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730" windowWidth="14220" windowHeight="6135" activeTab="0"/>
  </bookViews>
  <sheets>
    <sheet name="Лист1" sheetId="1" r:id="rId1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<sst xmlns="http://schemas.openxmlformats.org/spreadsheetml/2006/main" count="397" uniqueCount="271">
  <si>
    <t>Наименование</t>
  </si>
  <si>
    <t>Отклонение                              (+/-)</t>
  </si>
  <si>
    <t>Причины отклонений</t>
  </si>
  <si>
    <t>КБК</t>
  </si>
  <si>
    <t>5=4-3</t>
  </si>
  <si>
    <t>Департамент здравоохранения Брянской области</t>
  </si>
  <si>
    <t>Итого</t>
  </si>
  <si>
    <t>тел. 64-42-61</t>
  </si>
  <si>
    <t>Исп. Давыдова М.В.</t>
  </si>
  <si>
    <t>(рублей)</t>
  </si>
  <si>
    <t>Департамент семьи, социальной и демографической политики Брянской области</t>
  </si>
  <si>
    <t>Руководство и управление в сфере установленных функций органов государственной власти Брянской области и государственных органов Брянской области</t>
  </si>
  <si>
    <t>Перераспределение бюджетных ассигнований в связи с исполнением судебных актов, предусматривающих обращение взыскания на средства областного бюджета в пределах объема бюджетных ассигнований (ст. 217 Бюджетного кодекса РФ)</t>
  </si>
  <si>
    <t>Г.В. Петушкова</t>
  </si>
  <si>
    <t>Больницы, клиники, госпитали, медико-санитарные части</t>
  </si>
  <si>
    <t>Департамент культуры Брянской области</t>
  </si>
  <si>
    <t>Департамент сельского хозяйства Брянской области</t>
  </si>
  <si>
    <t>Управление физической культуры и спорта Брянской области</t>
  </si>
  <si>
    <t>Отдельные мероприятия по развитию спорта</t>
  </si>
  <si>
    <t>Увеличение ассигнований в связи с поступлением средств федерального бюджета (ст.217, 232 Бюджетного кодекса РФ)</t>
  </si>
  <si>
    <t>Театры, концертные и другие организации исполнительских искусств</t>
  </si>
  <si>
    <t>Департамент финансов Брянской области</t>
  </si>
  <si>
    <t>Департамент строительства и архитектуры Брянской области</t>
  </si>
  <si>
    <t>Учреждения, осуществляющие функции и полномочия в сфере капитального строительства</t>
  </si>
  <si>
    <t>Управление лесами Брянской области</t>
  </si>
  <si>
    <t xml:space="preserve">Заместитель Губернатора Брянской области </t>
  </si>
  <si>
    <t>814-0901-1401210420-610</t>
  </si>
  <si>
    <t>815-0801-1502110560-620</t>
  </si>
  <si>
    <t>Поддержка реализации мероприятий государственных программ Брянской области</t>
  </si>
  <si>
    <t>818-0113-7000010150-870</t>
  </si>
  <si>
    <t>Уменьшение бюджетных ассигнований в связи с резервированием средств в составе утвержденных Законом об областном бюджете бюджетных ассигнований на реализацию государственных программ Брянской области (ст. 217 Бюджетного кодекса РФ)</t>
  </si>
  <si>
    <t>819-0412-1901110380-850</t>
  </si>
  <si>
    <t>Социальная поддержка Героев Советского Союза, Героев Российской Федерации и полных кавалеров ордена Славы</t>
  </si>
  <si>
    <t>821-1003-2103330090-310</t>
  </si>
  <si>
    <t>Управление имущественных отношений Брянской области</t>
  </si>
  <si>
    <t>Администрация Губернатора Брянской области и Правительства Брянской области</t>
  </si>
  <si>
    <t>803-0104-0301110100-240</t>
  </si>
  <si>
    <t>Увеличение бюджетных ассигнований в случае использования (перераспределения) иным образом зарезервированных в составе утвержденных Законом о бюджете бюджетных ассигнований - в пределах объема бюджетных ассигнований (ст. 217 Бюджетного кодекса РФ)</t>
  </si>
  <si>
    <t>Департамент образования и науки Брянской области</t>
  </si>
  <si>
    <t>Отдельные мероприятия по развитию образования</t>
  </si>
  <si>
    <t>Учреждения, осуществляющие функции и полномочия по управлению сельским хозяйством</t>
  </si>
  <si>
    <t>Учреждения, осуществляющие функции и полномочия в сфере социальной и демографической политики</t>
  </si>
  <si>
    <t>821-1002-2102110790-240</t>
  </si>
  <si>
    <t>Учреждения, оказывающие услуги в сфере лесных отношений</t>
  </si>
  <si>
    <t>836-0407-3601311070-240</t>
  </si>
  <si>
    <t>836-0407-3601311070-850</t>
  </si>
  <si>
    <t>803-0104-0301110100-850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</si>
  <si>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</si>
  <si>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Библиотеки</t>
  </si>
  <si>
    <t>815-0801-1502110540-610</t>
  </si>
  <si>
    <t>815-0801-1501114240-520</t>
  </si>
  <si>
    <t>Государственные архивы</t>
  </si>
  <si>
    <t>815-0801-1502210570-110</t>
  </si>
  <si>
    <t>815-0801-1502210570-240</t>
  </si>
  <si>
    <t>816-0701-1601114820-520</t>
  </si>
  <si>
    <t>816-0702-1601114820-520</t>
  </si>
  <si>
    <t>Оценка имущества, признание прав и регулирование имущественных отношений</t>
  </si>
  <si>
    <t>Управление по охране и сохранению историко-культурного наследия Брянской области</t>
  </si>
  <si>
    <t>Департамент экономического развития Брянской области</t>
  </si>
  <si>
    <t>Утверждено законом о бюджете                                         на 2018 год</t>
  </si>
  <si>
    <t>Уточненная бюджетная роспись                                         на 2018 год</t>
  </si>
  <si>
    <t>Брянская областная Дума</t>
  </si>
  <si>
    <t>801-0103-7000010100-240</t>
  </si>
  <si>
    <t>Исполнение исковых требований на основании вступивших в законную силу судебных актов, обязательств бюджета субъекта Российской Федерации, предусмотренных пунктами 16 и 19 Правил формирования, предоставления и распределения субсидий из федерального бюджета бюджетам субъектов Российской Федерации</t>
  </si>
  <si>
    <t>801-0103-7000010160-830</t>
  </si>
  <si>
    <t>803-0113-7000010160-830</t>
  </si>
  <si>
    <t>803-0113-7000010160-850</t>
  </si>
  <si>
    <t>Перераспределение бюджетных ассигнований в связи с исполнением решений налоговых и иных уполномоченных органов о взыскании налогов, сборов, пеней и штрафов, предусматривающих обращение взыскания на средства областного бюджета в соответствии с действующим законодательством в пределах объема бюджетных ассигнований (ст. 10 Закона о бюджете)</t>
  </si>
  <si>
    <t>Государственная жилищная инспекция Брянской области</t>
  </si>
  <si>
    <t>804-0505-1202110100-240</t>
  </si>
  <si>
    <t>804-0505-7000010160-830</t>
  </si>
  <si>
    <t>Развитие паллиативной медицинской помощи за счет средств резервного фонда Правительства Российской Федерации</t>
  </si>
  <si>
    <t>814-0901-140165676F-610</t>
  </si>
  <si>
    <t>814-0901-140165676F-620</t>
  </si>
  <si>
    <t xml:space="preserve">Увеличение ассигнований в связи с поступлением средств федерального бюджета (ст.217, 232 Бюджетного кодекса РФ)        </t>
  </si>
  <si>
    <t>Поликлиники, амбулатории, диагностические центры</t>
  </si>
  <si>
    <t>814-0902-1401210430-620</t>
  </si>
  <si>
    <t>Перераспределение бюджетных ассигнований на увеличение бюджетных ассигнований по отдельным разделам, подразделам, целевым статьям и видам расходов областного бюджета - в пределах общего объема бюджетных ассигнований, предусмотренных главному распорядителю бюджетных средств (ст. 10 Закона о бюджете)</t>
  </si>
  <si>
    <t>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</t>
  </si>
  <si>
    <t>814-0902-1401613820-320</t>
  </si>
  <si>
    <t>814-0902-1401613820-830</t>
  </si>
  <si>
    <t>Реализация отдельных полномочий в области лекарственного обеспечения за счет средств резервного фонда Правительства Российской Федерации</t>
  </si>
  <si>
    <t>814-0902-140165161F-320</t>
  </si>
  <si>
    <t>814-0902-140165676F-320</t>
  </si>
  <si>
    <t>Внедрение медицинских информационных систем в медицинских организациях государственной и муниципальной систем здравоохранения, оказывающих первичную медико-санитарную помощь, за счет средств резервного фонда Правительства Российской Федерации</t>
  </si>
  <si>
    <t>814-0909-140125678F-620</t>
  </si>
  <si>
    <t>814-0909-140165676F-610</t>
  </si>
  <si>
    <t>815-0703-1501114240-520</t>
  </si>
  <si>
    <t>816-0703-1601114820-520</t>
  </si>
  <si>
    <t>817-0405-1766110750-240</t>
  </si>
  <si>
    <t>817-0405-1766110750-110</t>
  </si>
  <si>
    <t>817-0405-1766110750-850</t>
  </si>
  <si>
    <t>Учреждения, осуществляющие функции и полномочия по управлению в сфере дорожного хозяйства</t>
  </si>
  <si>
    <t>819-0409-1932110370-240</t>
  </si>
  <si>
    <t>819-0409-1932110370-850</t>
  </si>
  <si>
    <t>819-0412-1901110100-240</t>
  </si>
  <si>
    <t>819-0412-1901110100-850</t>
  </si>
  <si>
    <t>819-0412-7000010160-830</t>
  </si>
  <si>
    <t>819-0412-7000010160-850</t>
  </si>
  <si>
    <t>Перераспределение бюджетных ассигнований в пределах, предусмотренных главным распорядителям средств областного бюджета, в соответствии с пунктами 16 и 19 Правил формирования, предоставления и распределения субсидий из федерального бюджета бюджетам субъектов Российской Федерации, утвержденных постановлением Правительства Российской Федерации от 30.09.2014 № 999 «О формировании, предоставлении и распределении субсидий из федерального бюджета бюджетам субъектов Российской Федерации (ст. 10 Закона о бюджете)</t>
  </si>
  <si>
    <t>821-1002-2102110790-110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</si>
  <si>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</si>
  <si>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821-1003-2103352200-310</t>
  </si>
  <si>
    <t>821-1006-2101110100-850</t>
  </si>
  <si>
    <t>821-1006-7000010160-830</t>
  </si>
  <si>
    <t>Управление государственного регулирования тарифов Брянской области</t>
  </si>
  <si>
    <t>823-0113-4066110100-850</t>
  </si>
  <si>
    <t>823-0113-7000010160-830</t>
  </si>
  <si>
    <t>824-0412-4077117400-240</t>
  </si>
  <si>
    <t>824-0412-7000010160-830</t>
  </si>
  <si>
    <t>825-0703-2501117640-520</t>
  </si>
  <si>
    <t>Спортивно-оздоровительные комплексы и центры</t>
  </si>
  <si>
    <t>825-1101-2501210980-620</t>
  </si>
  <si>
    <t>Управление мировой юстиции Брянской области</t>
  </si>
  <si>
    <t>830-0105-3001110100-240</t>
  </si>
  <si>
    <t>Уплата взносов на капитальный ремонт за объекты казны Брянской области</t>
  </si>
  <si>
    <t>830-0105-3001117430-240</t>
  </si>
  <si>
    <t>Осуществление отдельных полномочий в области лесных отношений (финансовое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лестных отношений)</t>
  </si>
  <si>
    <t>836-0407-3601151291-240</t>
  </si>
  <si>
    <t>836-0407-3601151291-120</t>
  </si>
  <si>
    <t>Осуществление отдельных полномочий в области лесных отношений (финансовое обеспечение государственных учреждений в рамках реализации переданных полномочий Российской Федерации в области лесных отношений)</t>
  </si>
  <si>
    <t>836-0407-3601151292-240</t>
  </si>
  <si>
    <t>836-0407-3601151292-850</t>
  </si>
  <si>
    <t>Департамент промышленности, транспорта и связи Брянской области</t>
  </si>
  <si>
    <t>837-0412-3701110100-850</t>
  </si>
  <si>
    <t>Уплата налогов, сборов и иных обязательных платежей</t>
  </si>
  <si>
    <t>837-0412-3701111350-850</t>
  </si>
  <si>
    <t>837-0412-7000010160-830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</si>
  <si>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№ 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</t>
  </si>
  <si>
    <t>838-0804-1511159500-120</t>
  </si>
  <si>
    <t>838-0804-1511159500-240</t>
  </si>
  <si>
    <t>Повышение качества и доступности предоставления государственных и муниципальных услуг</t>
  </si>
  <si>
    <t>840-0113-4033218640-240</t>
  </si>
  <si>
    <t>840-0113-7000010160-830</t>
  </si>
  <si>
    <t>Департамент региональной безопасности Брянской области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</si>
  <si>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</si>
  <si>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842-0310-0201212040-240</t>
  </si>
  <si>
    <t>842-0310-0201212040-850</t>
  </si>
  <si>
    <t>Информация об отклонении бюджетных ассигнований, утвержденных сводной бюджетной росписью на 2018 год от назначений, утвержденных Законом Брянской области "Об областном бюджете на 2018 год и на плановый период 2019 и 2020 годов" за 9 месяцев 2018 года</t>
  </si>
  <si>
    <t>Обеспечение деятельности депутатов Брянской областной Думы</t>
  </si>
  <si>
    <t>801-0103-7000010050-120</t>
  </si>
  <si>
    <t>Реформирование и развитие государственной гражданской службы Брянской области и муниципальной службы в Брянской области</t>
  </si>
  <si>
    <t>803-0705-0312112000-240</t>
  </si>
  <si>
    <t>Уменьшение бюджетных ассигнований в связи с изменением функций и полномочий главных распорядителей бюджетных средств, получателей бюджетных средств, а также в связи с передачей государственного имущества в пределах объема бюджетных ассигнований (ст. 217 Бюджетного кодекса РФ)</t>
  </si>
  <si>
    <t>804-0505-1202110100-120</t>
  </si>
  <si>
    <t>804-0505-1202110100-850</t>
  </si>
  <si>
    <t>Управление записи актов гражданского состояния Брянской области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</si>
  <si>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</si>
  <si>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809-0113-2136159300-120</t>
  </si>
  <si>
    <t>809-0113-2136159300-240</t>
  </si>
  <si>
    <t>Государственная инспекция по надзору за техническим состоянием самоходных машин и других видов техники Брянской области</t>
  </si>
  <si>
    <t>810-0412-3702110100-240</t>
  </si>
  <si>
    <t>810-0412-7000010160-830</t>
  </si>
  <si>
    <t>Департамент внутренней политики Брянской области</t>
  </si>
  <si>
    <t>Организация и проведение памятных дат, протокольных и других мероприятий регионального значения</t>
  </si>
  <si>
    <t>811-0113-1101110250-240</t>
  </si>
  <si>
    <t>Установление границ населенных пунктов, муниципальных образований, границ Брянской области в виде координатного описания</t>
  </si>
  <si>
    <t>811-0412-1101213290-240</t>
  </si>
  <si>
    <t>Мероприятия по работе с семьей, детьми и молодежью</t>
  </si>
  <si>
    <t>811-0707-1103111310-240</t>
  </si>
  <si>
    <t>Электронные средства массовой информации</t>
  </si>
  <si>
    <t>811-1201-1102110330-620</t>
  </si>
  <si>
    <t>Печатные средства массовой информации</t>
  </si>
  <si>
    <t>811-1202-1102110320-610</t>
  </si>
  <si>
    <t>811-1202-1102110320-620</t>
  </si>
  <si>
    <t>811-1204-1101110100-850</t>
  </si>
  <si>
    <t>Перераспределение бюджетных ассигнований в связи с изменением типа государственных учреждений и организационно-правовой формы государственных унитарных предприятий (ст. 217 Бюджетного кодекса РФ)</t>
  </si>
  <si>
    <t>Обеспечение мобилизационной готовности специальных объектов и формирований</t>
  </si>
  <si>
    <t>814-0204-0303512080-110</t>
  </si>
  <si>
    <t>814-0204-0303512080-240</t>
  </si>
  <si>
    <t>814-0204-0303512080-850</t>
  </si>
  <si>
    <t>814-0901-1401210420-620</t>
  </si>
  <si>
    <t>Центры, станции и отделения переливания крови</t>
  </si>
  <si>
    <t>814-0906-1401310450-610</t>
  </si>
  <si>
    <t>Учреждения, обеспечивающие оказание услуг в сфере здравоохранения</t>
  </si>
  <si>
    <t>814-0909-1401110530-610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</si>
  <si>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</si>
  <si>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814-0902-1401654600-240</t>
  </si>
  <si>
    <t>814-0902-1401654600-320</t>
  </si>
  <si>
    <t>814-0909-1401110100-120</t>
  </si>
  <si>
    <t>814-0909-1401110100-240</t>
  </si>
  <si>
    <t>814-0909-1401110100-850</t>
  </si>
  <si>
    <t>Осуществление единовременных выплат медицинским работникам за счет средств бюджета субъекта Российской Федерации за периоды, истекшие до 1 января 2018 года</t>
  </si>
  <si>
    <t>814-1003-1401551360-310</t>
  </si>
  <si>
    <t>814-1003-1401513920-310</t>
  </si>
  <si>
    <t>Осуществление единовременных выплат медицинским работникам за периоды, истекшие до 1 января 2018 года</t>
  </si>
  <si>
    <t>Оказание государственной поддержки обучающихся по договорам о целевом обучении</t>
  </si>
  <si>
    <t>814-0909-1401513810-340</t>
  </si>
  <si>
    <t>Поддержка творческой деятельности и техническое оснащение детских и кукольных театров</t>
  </si>
  <si>
    <t>815-0801-15021R5170-620</t>
  </si>
  <si>
    <t>815-0801-1502210570-850</t>
  </si>
  <si>
    <t>Общеобразовательные организации</t>
  </si>
  <si>
    <t>816-0702-1601210640-610</t>
  </si>
  <si>
    <t>Профессиональные образовательные организации</t>
  </si>
  <si>
    <t>816-0704-1601310650-610</t>
  </si>
  <si>
    <t>816-0704-1601310650-620</t>
  </si>
  <si>
    <t>816-0709-1601110100-120</t>
  </si>
  <si>
    <t>816-0709-1601110100-240</t>
  </si>
  <si>
    <t>816-0709-1601110100-850</t>
  </si>
  <si>
    <t>816-1003-1601114820-240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</si>
  <si>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№ 273-ФЗ "Об образовании в Российской Федерации" полномочий Российской Федерации в сфере образования</t>
  </si>
  <si>
    <t>816-0709-1601159900-120</t>
  </si>
  <si>
    <t>816-0709-1601159900-240</t>
  </si>
  <si>
    <t>816-0709-1601159900-850</t>
  </si>
  <si>
    <t>Оказание несвязанной поддержки сельскохозяйственным товаропроизводителям в области растениеводства за счет средств резервного фонда Правительства Российской Федерации</t>
  </si>
  <si>
    <t>817-0405-17111R541F-810</t>
  </si>
  <si>
    <t>Обеспечение деятельности заместителей Губернатора Брянской области</t>
  </si>
  <si>
    <t>818-0104-1801110020-120</t>
  </si>
  <si>
    <t>818-0106-1801110100-120</t>
  </si>
  <si>
    <t>818-0106-1801110100-240</t>
  </si>
  <si>
    <t>818-0106-1801110100-850</t>
  </si>
  <si>
    <t>819-0409-1932110370-830</t>
  </si>
  <si>
    <t>819-0412-1901110380-110</t>
  </si>
  <si>
    <t>819-0412-1901110380-240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</si>
  <si>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за счет средств областного бюджета</t>
  </si>
  <si>
    <t>819-0701-1601418520-540</t>
  </si>
  <si>
    <t>Cоздание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</si>
  <si>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819-0701-1601451590-540</t>
  </si>
  <si>
    <t>Создание в субъектах дополнительных мест для детей в возрасте от 2 месяцев до 3-х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</si>
  <si>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819-0701-16014R1590-540</t>
  </si>
  <si>
    <t>Перераспределение бюджетных ассигнований в связи с уточнением кодов бюджетной классификации расходов в рамках требований казначейского исполнения областного бюджета (ст. 10 Закона о бюджете)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</si>
  <si>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</si>
  <si>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819-1003-2103351350-320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</si>
  <si>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</si>
  <si>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819-1003-2103351760-320</t>
  </si>
  <si>
    <t>Комплексные центры социального обслуживания населения</t>
  </si>
  <si>
    <t>821-1002-2102110800-610</t>
  </si>
  <si>
    <t>821-1002-7000010160-830</t>
  </si>
  <si>
    <t>Пособие на ребенка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</si>
  <si>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821-1003-2103216550-310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</si>
  <si>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</si>
  <si>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821-1003-2103351370-320</t>
  </si>
  <si>
    <t>Уменьшение ассигнований в связи с поступлением уведомления по средствам федерального бюджета (ст.217, 232 Бюджетного кодекса РФ)</t>
  </si>
  <si>
    <t>Оказание государственной социальной помощи отдельным категориям граждан в части оплаты санаторно-курортного лечения, а также проезда на междугородном транспорте к месту лечения и обратно</t>
  </si>
  <si>
    <t>821-1003-2103351940-320</t>
  </si>
  <si>
    <t>Ежемесячная денежная выплата при рождении (усыновлении) третьего или последующих детей, рожденных (усыновленных) после 31 декабря 2012 года в соответствии с Законом Брянской области от 29 июня 2012 года № 38-З "О внесении изменений в Закон Брянской области "Об охране семьи, материнства, отцовства и детства в Брянской области"</t>
  </si>
  <si>
    <t>821-1004-21032R0840-310</t>
  </si>
  <si>
    <t>Перераспределение бюджетных ассигнований, предусмотренных для исполнения публичных нормативных обязательств. - в пределах общего объема указанных ассигнований, утвержденных Законом о бюджете на их исполнение в текущем финансовом году, а также с его превышением не более чем на 5 процентов за счет перераспределения средств, зарезервированных в составе утвержденных бюджетных ассигнований (ст. 217 Бюджетного кодекса РФ)</t>
  </si>
  <si>
    <t>821-1004-7000010160-850</t>
  </si>
  <si>
    <t>821-1006-0312112000-120</t>
  </si>
  <si>
    <t>Увеличение бюджетных ассигнований в связи с изменением функций и полномочий главных распорядителей бюджетных средств, получателей бюджетных средств, а также в связи с передачей государственного имущества в пределах объема бюджетных ассигнований (ст. 217 Бюджетного кодекса РФ)</t>
  </si>
  <si>
    <t>Расходы, связанные с исполнением публичных нормативных обязательств и предоставлением социальных и иных выплат</t>
  </si>
  <si>
    <t>821-1006-2103311360-240</t>
  </si>
  <si>
    <t>Отдельные мероприятия по развитию и реализации социальной и демографической политики</t>
  </si>
  <si>
    <t>821-1006-2103316960-240</t>
  </si>
  <si>
    <t>821-1006-2103316960-610</t>
  </si>
  <si>
    <t>824-0113-7000010160-240</t>
  </si>
  <si>
    <t>824-0113-7000010160-830</t>
  </si>
  <si>
    <t>825-1105-2501110100-240</t>
  </si>
  <si>
    <t>830-0105-3001110100-120</t>
  </si>
  <si>
    <t>Управление государственной службы по труду и занятости населения Брянской области</t>
  </si>
  <si>
    <t>832-0401-0312112000-120</t>
  </si>
  <si>
    <t>832-0401-3201110100-240</t>
  </si>
  <si>
    <t>832-0401-3201110100-850</t>
  </si>
  <si>
    <t>Осуществление государственных полномочий в области содействия занятости населения, включая расходы по осуществлению этих полномочий</t>
  </si>
  <si>
    <t>832-0401-3202117920-240</t>
  </si>
  <si>
    <t>832-0401-3231517920-240</t>
  </si>
  <si>
    <t>837-0412-3701110100-240</t>
  </si>
  <si>
    <t>Уполномоченный многофункциональный центр</t>
  </si>
  <si>
    <t>840-0113-4033211110-620</t>
  </si>
  <si>
    <t>Создание и развитие ситуационного центра Губернатора Брянской области и Правительства Брянской области</t>
  </si>
  <si>
    <t>840-0410-4022118630-240</t>
  </si>
  <si>
    <t>Развитие информационного общества и инфраструктуры электронного правительства</t>
  </si>
  <si>
    <t>840-0410-4022118610-240</t>
  </si>
  <si>
    <t>Повышение инвестиционной привлекательности Брянской области</t>
  </si>
  <si>
    <t>840-0113-4044118620-240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</si>
  <si>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</si>
  <si>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840-0412-40551R5270-620</t>
  </si>
  <si>
    <t>840-0412-40551R5270-630</t>
  </si>
  <si>
    <t>Осуществление первичного воинского учета на территориях, где отсутствуют военные комиссариаты</t>
  </si>
  <si>
    <t>842-0203-0201551180-530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</si>
</sst>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0.0"/>
  </numFmts>
  <fonts count="5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thin">
        <color rgb="FF000000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double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vertical="top" wrapText="1"/>
      <protection/>
    </xf>
    <xf numFmtId="0" fontId="34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 vertical="center" shrinkToFit="1"/>
    </xf>
    <xf numFmtId="165" fontId="3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4" fillId="0" borderId="12" xfId="0" applyFont="1" applyBorder="1" applyAlignment="1">
      <alignment/>
    </xf>
    <xf numFmtId="4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 shrinkToFit="1"/>
    </xf>
    <xf numFmtId="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vertical="center" wrapText="1"/>
    </xf>
    <xf numFmtId="0" fontId="51" fillId="0" borderId="11" xfId="33" applyNumberFormat="1" applyFont="1" applyBorder="1" applyAlignment="1" applyProtection="1">
      <alignment vertical="center" wrapText="1"/>
      <protection locked="0"/>
    </xf>
    <xf numFmtId="0" fontId="51" fillId="0" borderId="13" xfId="33" applyNumberFormat="1" applyFont="1" applyBorder="1" applyAlignment="1" applyProtection="1">
      <alignment vertical="center" wrapText="1"/>
      <protection locked="0"/>
    </xf>
    <xf numFmtId="0" fontId="50" fillId="0" borderId="12" xfId="33" applyNumberFormat="1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1" fillId="0" borderId="16" xfId="34" applyNumberFormat="1" applyFont="1" applyBorder="1" applyProtection="1">
      <alignment vertical="top" wrapText="1"/>
      <protection/>
    </xf>
    <xf numFmtId="0" fontId="51" fillId="0" borderId="1" xfId="34" applyNumberFormat="1" applyFont="1" applyAlignment="1" applyProtection="1">
      <alignment vertical="center" wrapText="1"/>
      <protection/>
    </xf>
    <xf numFmtId="0" fontId="51" fillId="0" borderId="17" xfId="34" applyNumberFormat="1" applyFont="1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2" fillId="0" borderId="1" xfId="34" applyNumberFormat="1" applyFont="1" applyProtection="1">
      <alignment vertical="top" wrapText="1"/>
      <protection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0" fontId="53" fillId="0" borderId="19" xfId="34" applyNumberFormat="1" applyFont="1" applyBorder="1" applyAlignment="1" applyProtection="1">
      <alignment vertical="center" wrapText="1"/>
      <protection/>
    </xf>
    <xf numFmtId="49" fontId="4" fillId="0" borderId="15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0" fontId="51" fillId="0" borderId="1" xfId="34" applyNumberFormat="1" applyFont="1" applyBorder="1" applyProtection="1">
      <alignment vertical="top" wrapText="1"/>
      <protection/>
    </xf>
    <xf numFmtId="0" fontId="52" fillId="0" borderId="20" xfId="34" applyNumberFormat="1" applyFont="1" applyBorder="1" applyProtection="1">
      <alignment vertical="top" wrapText="1"/>
      <protection/>
    </xf>
    <xf numFmtId="0" fontId="51" fillId="0" borderId="21" xfId="34" applyNumberFormat="1" applyFont="1" applyBorder="1" applyProtection="1">
      <alignment vertical="top" wrapText="1"/>
      <protection/>
    </xf>
    <xf numFmtId="0" fontId="4" fillId="0" borderId="11" xfId="0" applyFont="1" applyFill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center" shrinkToFit="1"/>
    </xf>
    <xf numFmtId="0" fontId="51" fillId="0" borderId="1" xfId="34" applyNumberFormat="1" applyFont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1" fillId="0" borderId="11" xfId="34" applyNumberFormat="1" applyFont="1" applyBorder="1" applyAlignment="1" applyProtection="1">
      <alignment horizontal="left" vertical="center" wrapText="1"/>
      <protection/>
    </xf>
    <xf numFmtId="0" fontId="51" fillId="0" borderId="19" xfId="34" applyNumberFormat="1" applyFont="1" applyBorder="1" applyAlignment="1" applyProtection="1">
      <alignment vertical="center" wrapText="1"/>
      <protection/>
    </xf>
    <xf numFmtId="0" fontId="51" fillId="0" borderId="22" xfId="34" applyNumberFormat="1" applyFont="1" applyBorder="1" applyProtection="1">
      <alignment vertical="top" wrapText="1"/>
      <protection/>
    </xf>
    <xf numFmtId="0" fontId="51" fillId="0" borderId="11" xfId="34" applyNumberFormat="1" applyFont="1" applyBorder="1" applyAlignment="1" applyProtection="1">
      <alignment vertical="center" wrapText="1"/>
      <protection/>
    </xf>
    <xf numFmtId="0" fontId="50" fillId="0" borderId="23" xfId="34" applyNumberFormat="1" applyFont="1" applyBorder="1" applyAlignment="1" applyProtection="1">
      <alignment vertical="center" wrapText="1"/>
      <protection/>
    </xf>
    <xf numFmtId="0" fontId="50" fillId="0" borderId="12" xfId="34" applyNumberFormat="1" applyFont="1" applyBorder="1" applyAlignment="1" applyProtection="1">
      <alignment horizontal="left" vertical="center" wrapText="1"/>
      <protection/>
    </xf>
    <xf numFmtId="0" fontId="51" fillId="0" borderId="13" xfId="34" applyNumberFormat="1" applyFont="1" applyBorder="1" applyAlignment="1" applyProtection="1">
      <alignment vertical="center" wrapText="1"/>
      <protection/>
    </xf>
    <xf numFmtId="0" fontId="51" fillId="0" borderId="11" xfId="34" applyNumberFormat="1" applyFont="1" applyBorder="1" applyProtection="1">
      <alignment vertical="top" wrapText="1"/>
      <protection/>
    </xf>
    <xf numFmtId="0" fontId="51" fillId="0" borderId="13" xfId="34" applyNumberFormat="1" applyFont="1" applyBorder="1" applyProtection="1">
      <alignment vertical="top" wrapText="1"/>
      <protection/>
    </xf>
    <xf numFmtId="0" fontId="51" fillId="0" borderId="23" xfId="34" applyNumberFormat="1" applyFont="1" applyBorder="1" applyProtection="1">
      <alignment vertical="top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4" fontId="4" fillId="0" borderId="15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 wrapText="1"/>
    </xf>
    <xf numFmtId="0" fontId="51" fillId="0" borderId="12" xfId="34" applyNumberFormat="1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51" fillId="0" borderId="14" xfId="34" applyNumberFormat="1" applyFont="1" applyBorder="1" applyAlignment="1" applyProtection="1">
      <alignment horizontal="left" vertical="center" wrapText="1"/>
      <protection/>
    </xf>
    <xf numFmtId="0" fontId="51" fillId="0" borderId="23" xfId="34" applyNumberFormat="1" applyFont="1" applyBorder="1" applyAlignment="1" applyProtection="1">
      <alignment vertical="center" wrapText="1"/>
      <protection/>
    </xf>
    <xf numFmtId="4" fontId="4" fillId="0" borderId="15" xfId="0" applyNumberFormat="1" applyFont="1" applyFill="1" applyBorder="1" applyAlignment="1">
      <alignment horizontal="center" vertical="center"/>
    </xf>
    <xf numFmtId="0" fontId="51" fillId="0" borderId="13" xfId="34" applyNumberFormat="1" applyFont="1" applyBorder="1" applyAlignment="1" applyProtection="1">
      <alignment vertical="top" wrapText="1"/>
      <protection/>
    </xf>
    <xf numFmtId="0" fontId="4" fillId="0" borderId="1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1" fillId="0" borderId="18" xfId="34" applyNumberFormat="1" applyFont="1" applyBorder="1" applyAlignment="1" applyProtection="1">
      <alignment horizontal="left" vertical="center" wrapText="1"/>
      <protection/>
    </xf>
    <xf numFmtId="0" fontId="51" fillId="0" borderId="15" xfId="34" applyNumberFormat="1" applyFont="1" applyBorder="1" applyAlignment="1" applyProtection="1">
      <alignment horizontal="left" vertical="center" wrapText="1"/>
      <protection/>
    </xf>
    <xf numFmtId="0" fontId="51" fillId="0" borderId="12" xfId="34" applyNumberFormat="1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>
      <alignment horizontal="left" vertical="center" wrapText="1"/>
    </xf>
    <xf numFmtId="0" fontId="51" fillId="0" borderId="11" xfId="34" applyNumberFormat="1" applyFont="1" applyBorder="1" applyAlignment="1" applyProtection="1">
      <alignment horizontal="left" vertical="center" wrapText="1"/>
      <protection/>
    </xf>
    <xf numFmtId="0" fontId="51" fillId="0" borderId="13" xfId="34" applyNumberFormat="1" applyFont="1" applyBorder="1" applyAlignment="1" applyProtection="1">
      <alignment horizontal="left" vertical="center" wrapText="1"/>
      <protection/>
    </xf>
    <xf numFmtId="0" fontId="51" fillId="0" borderId="14" xfId="34" applyNumberFormat="1" applyFont="1" applyBorder="1" applyAlignment="1" applyProtection="1">
      <alignment horizontal="left" vertical="center" wrapText="1"/>
      <protection/>
    </xf>
    <xf numFmtId="0" fontId="51" fillId="0" borderId="18" xfId="33" applyNumberFormat="1" applyFont="1" applyBorder="1" applyAlignment="1" applyProtection="1">
      <alignment horizontal="left" vertical="center" wrapText="1"/>
      <protection locked="0"/>
    </xf>
    <xf numFmtId="0" fontId="51" fillId="0" borderId="12" xfId="33" applyNumberFormat="1" applyFont="1" applyBorder="1" applyAlignment="1" applyProtection="1">
      <alignment horizontal="left" vertical="center" wrapText="1"/>
      <protection locked="0"/>
    </xf>
    <xf numFmtId="0" fontId="51" fillId="0" borderId="15" xfId="33" applyNumberFormat="1" applyFont="1" applyBorder="1" applyAlignment="1" applyProtection="1">
      <alignment horizontal="left" vertical="center" wrapText="1"/>
      <protection locked="0"/>
    </xf>
    <xf numFmtId="0" fontId="51" fillId="0" borderId="24" xfId="33" applyNumberFormat="1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vertical="center" wrapText="1"/>
    </xf>
    <xf numFmtId="0" fontId="51" fillId="0" borderId="22" xfId="34" applyNumberFormat="1" applyFont="1" applyBorder="1" applyAlignment="1" applyProtection="1">
      <alignment vertical="center" wrapText="1"/>
      <protection/>
    </xf>
    <xf numFmtId="0" fontId="51" fillId="0" borderId="24" xfId="34" applyNumberFormat="1" applyFont="1" applyBorder="1" applyAlignment="1" applyProtection="1">
      <alignment horizontal="left" vertical="center" wrapText="1"/>
      <protection/>
    </xf>
    <xf numFmtId="0" fontId="51" fillId="0" borderId="14" xfId="34" applyNumberFormat="1" applyFont="1" applyBorder="1" applyAlignment="1" applyProtection="1">
      <alignment vertical="center" wrapText="1"/>
      <protection/>
    </xf>
    <xf numFmtId="0" fontId="51" fillId="0" borderId="11" xfId="33" applyNumberFormat="1" applyFont="1" applyBorder="1" applyAlignment="1" applyProtection="1">
      <alignment horizontal="left" vertical="center" wrapText="1"/>
      <protection locked="0"/>
    </xf>
    <xf numFmtId="0" fontId="51" fillId="0" borderId="18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0" fillId="0" borderId="12" xfId="34" applyNumberFormat="1" applyFont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51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1"/>
  <sheetViews>
    <sheetView tabSelected="1" view="pageBreakPreview" zoomScale="84" zoomScaleNormal="85" zoomScaleSheetLayoutView="84" zoomScalePageLayoutView="0" workbookViewId="0" topLeftCell="A178">
      <selection activeCell="A186" sqref="A186:A187"/>
    </sheetView>
  </sheetViews>
  <sheetFormatPr defaultColWidth="9.00390625" defaultRowHeight="12.75"/>
  <cols>
    <col min="1" max="1" width="41.625" style="1" customWidth="1"/>
    <col min="2" max="2" width="24.75390625" style="32" customWidth="1"/>
    <col min="3" max="3" width="5.00390625" style="0" hidden="1" customWidth="1"/>
    <col min="4" max="5" width="16.75390625" style="2" customWidth="1"/>
    <col min="6" max="6" width="16.00390625" style="2" customWidth="1"/>
    <col min="7" max="7" width="56.00390625" style="0" customWidth="1"/>
  </cols>
  <sheetData>
    <row r="1" ht="5.25" customHeight="1"/>
    <row r="2" spans="1:7" ht="39" customHeight="1">
      <c r="A2" s="120" t="s">
        <v>138</v>
      </c>
      <c r="B2" s="120"/>
      <c r="C2" s="120"/>
      <c r="D2" s="120"/>
      <c r="E2" s="120"/>
      <c r="F2" s="120"/>
      <c r="G2" s="120"/>
    </row>
    <row r="3" spans="1:7" ht="3" customHeight="1">
      <c r="A3" s="3"/>
      <c r="B3" s="33"/>
      <c r="C3" s="4"/>
      <c r="D3" s="5"/>
      <c r="E3" s="5"/>
      <c r="F3" s="5"/>
      <c r="G3" s="4"/>
    </row>
    <row r="4" spans="1:7" ht="12.75" customHeight="1">
      <c r="A4" s="3"/>
      <c r="B4" s="33"/>
      <c r="C4" s="4"/>
      <c r="D4" s="5"/>
      <c r="E4" s="5"/>
      <c r="F4" s="5"/>
      <c r="G4" s="31" t="s">
        <v>9</v>
      </c>
    </row>
    <row r="5" spans="1:7" ht="63" customHeight="1">
      <c r="A5" s="8" t="s">
        <v>0</v>
      </c>
      <c r="B5" s="8" t="s">
        <v>3</v>
      </c>
      <c r="C5" s="8"/>
      <c r="D5" s="9" t="s">
        <v>59</v>
      </c>
      <c r="E5" s="9" t="s">
        <v>60</v>
      </c>
      <c r="F5" s="9" t="s">
        <v>1</v>
      </c>
      <c r="G5" s="8" t="s">
        <v>2</v>
      </c>
    </row>
    <row r="6" spans="1:7" ht="15" customHeight="1">
      <c r="A6" s="8">
        <v>1</v>
      </c>
      <c r="B6" s="8">
        <v>2</v>
      </c>
      <c r="C6" s="8"/>
      <c r="D6" s="8">
        <v>3</v>
      </c>
      <c r="E6" s="8">
        <v>4</v>
      </c>
      <c r="F6" s="9" t="s">
        <v>4</v>
      </c>
      <c r="G6" s="8">
        <v>6</v>
      </c>
    </row>
    <row r="7" spans="1:7" ht="18" customHeight="1">
      <c r="A7" s="10" t="s">
        <v>61</v>
      </c>
      <c r="B7" s="35"/>
      <c r="C7" s="38"/>
      <c r="D7" s="56">
        <v>115259143</v>
      </c>
      <c r="E7" s="56">
        <v>115259143</v>
      </c>
      <c r="F7" s="56">
        <f>E7-D7</f>
        <v>0</v>
      </c>
      <c r="G7" s="38"/>
    </row>
    <row r="8" spans="1:7" ht="33.75" customHeight="1">
      <c r="A8" s="46" t="s">
        <v>139</v>
      </c>
      <c r="B8" s="35" t="s">
        <v>140</v>
      </c>
      <c r="C8" s="8"/>
      <c r="D8" s="16">
        <v>49377823</v>
      </c>
      <c r="E8" s="16">
        <v>49357523</v>
      </c>
      <c r="F8" s="16">
        <f>E8-D8</f>
        <v>-20300</v>
      </c>
      <c r="G8" s="104" t="s">
        <v>12</v>
      </c>
    </row>
    <row r="9" spans="1:7" ht="66" customHeight="1">
      <c r="A9" s="52" t="s">
        <v>11</v>
      </c>
      <c r="B9" s="35" t="s">
        <v>62</v>
      </c>
      <c r="C9" s="8"/>
      <c r="D9" s="16">
        <v>10745000</v>
      </c>
      <c r="E9" s="16">
        <v>10707168.2</v>
      </c>
      <c r="F9" s="16">
        <f>E9-D9</f>
        <v>-37831.800000000745</v>
      </c>
      <c r="G9" s="105"/>
    </row>
    <row r="10" spans="1:7" ht="127.5" customHeight="1" thickBot="1">
      <c r="A10" s="53" t="s">
        <v>63</v>
      </c>
      <c r="B10" s="41" t="s">
        <v>64</v>
      </c>
      <c r="C10" s="57"/>
      <c r="D10" s="22">
        <v>0</v>
      </c>
      <c r="E10" s="22">
        <v>37831.8</v>
      </c>
      <c r="F10" s="22">
        <v>58131.8</v>
      </c>
      <c r="G10" s="110"/>
    </row>
    <row r="11" spans="1:7" ht="45" customHeight="1" thickTop="1">
      <c r="A11" s="10" t="s">
        <v>35</v>
      </c>
      <c r="B11" s="34"/>
      <c r="C11" s="38"/>
      <c r="D11" s="12">
        <v>543507220</v>
      </c>
      <c r="E11" s="12">
        <v>543332720</v>
      </c>
      <c r="F11" s="12">
        <f aca="true" t="shared" si="0" ref="F11:F39">E11-D11</f>
        <v>-174500</v>
      </c>
      <c r="G11" s="20"/>
    </row>
    <row r="12" spans="1:7" ht="33.75" customHeight="1">
      <c r="A12" s="114" t="s">
        <v>11</v>
      </c>
      <c r="B12" s="35" t="s">
        <v>36</v>
      </c>
      <c r="C12" s="8"/>
      <c r="D12" s="16">
        <v>36978763</v>
      </c>
      <c r="E12" s="16">
        <v>36792910.8</v>
      </c>
      <c r="F12" s="16">
        <f t="shared" si="0"/>
        <v>-185852.20000000298</v>
      </c>
      <c r="G12" s="104" t="s">
        <v>12</v>
      </c>
    </row>
    <row r="13" spans="1:7" ht="33" customHeight="1">
      <c r="A13" s="115"/>
      <c r="B13" s="35" t="s">
        <v>46</v>
      </c>
      <c r="C13" s="8"/>
      <c r="D13" s="16">
        <v>1500000</v>
      </c>
      <c r="E13" s="16">
        <v>1462500</v>
      </c>
      <c r="F13" s="16">
        <f t="shared" si="0"/>
        <v>-37500</v>
      </c>
      <c r="G13" s="105"/>
    </row>
    <row r="14" spans="1:7" ht="61.5" customHeight="1">
      <c r="A14" s="111" t="s">
        <v>63</v>
      </c>
      <c r="B14" s="35" t="s">
        <v>65</v>
      </c>
      <c r="C14" s="8"/>
      <c r="D14" s="16">
        <v>0</v>
      </c>
      <c r="E14" s="16">
        <v>73352.2</v>
      </c>
      <c r="F14" s="16">
        <f t="shared" si="0"/>
        <v>73352.2</v>
      </c>
      <c r="G14" s="105"/>
    </row>
    <row r="15" spans="1:7" ht="62.25" customHeight="1">
      <c r="A15" s="111"/>
      <c r="B15" s="35" t="s">
        <v>66</v>
      </c>
      <c r="C15" s="8"/>
      <c r="D15" s="16">
        <v>0</v>
      </c>
      <c r="E15" s="16">
        <v>150000</v>
      </c>
      <c r="F15" s="16">
        <f t="shared" si="0"/>
        <v>150000</v>
      </c>
      <c r="G15" s="106"/>
    </row>
    <row r="16" spans="1:7" ht="66" customHeight="1">
      <c r="A16" s="52" t="s">
        <v>11</v>
      </c>
      <c r="B16" s="35" t="s">
        <v>46</v>
      </c>
      <c r="C16" s="8"/>
      <c r="D16" s="16">
        <v>1500000</v>
      </c>
      <c r="E16" s="16">
        <v>1462500</v>
      </c>
      <c r="F16" s="16">
        <f t="shared" si="0"/>
        <v>-37500</v>
      </c>
      <c r="G16" s="104" t="s">
        <v>67</v>
      </c>
    </row>
    <row r="17" spans="1:7" ht="123.75" customHeight="1">
      <c r="A17" s="83" t="s">
        <v>63</v>
      </c>
      <c r="B17" s="95" t="s">
        <v>66</v>
      </c>
      <c r="C17" s="92"/>
      <c r="D17" s="66">
        <v>0</v>
      </c>
      <c r="E17" s="66">
        <v>37500</v>
      </c>
      <c r="F17" s="66">
        <f t="shared" si="0"/>
        <v>37500</v>
      </c>
      <c r="G17" s="105"/>
    </row>
    <row r="18" spans="1:7" ht="80.25" customHeight="1" thickBot="1">
      <c r="A18" s="87" t="s">
        <v>141</v>
      </c>
      <c r="B18" s="41" t="s">
        <v>142</v>
      </c>
      <c r="C18" s="39"/>
      <c r="D18" s="22">
        <v>1900000</v>
      </c>
      <c r="E18" s="22">
        <v>1725500</v>
      </c>
      <c r="F18" s="22">
        <f t="shared" si="0"/>
        <v>-174500</v>
      </c>
      <c r="G18" s="62" t="s">
        <v>143</v>
      </c>
    </row>
    <row r="19" spans="1:7" ht="32.25" customHeight="1" thickTop="1">
      <c r="A19" s="85" t="s">
        <v>68</v>
      </c>
      <c r="B19" s="93"/>
      <c r="C19" s="91"/>
      <c r="D19" s="71">
        <v>12825599</v>
      </c>
      <c r="E19" s="71">
        <v>12825599</v>
      </c>
      <c r="F19" s="71">
        <f t="shared" si="0"/>
        <v>0</v>
      </c>
      <c r="G19" s="96"/>
    </row>
    <row r="20" spans="1:7" ht="31.5" customHeight="1">
      <c r="A20" s="114" t="s">
        <v>11</v>
      </c>
      <c r="B20" s="35" t="s">
        <v>144</v>
      </c>
      <c r="C20" s="8"/>
      <c r="D20" s="16">
        <v>11618791</v>
      </c>
      <c r="E20" s="16">
        <v>11562591</v>
      </c>
      <c r="F20" s="16">
        <f t="shared" si="0"/>
        <v>-56200</v>
      </c>
      <c r="G20" s="104" t="s">
        <v>77</v>
      </c>
    </row>
    <row r="21" spans="1:7" ht="31.5" customHeight="1">
      <c r="A21" s="116"/>
      <c r="B21" s="35" t="s">
        <v>69</v>
      </c>
      <c r="C21" s="8"/>
      <c r="D21" s="16">
        <v>1204808</v>
      </c>
      <c r="E21" s="16">
        <v>1263008</v>
      </c>
      <c r="F21" s="16">
        <f t="shared" si="0"/>
        <v>58200</v>
      </c>
      <c r="G21" s="105"/>
    </row>
    <row r="22" spans="1:7" ht="31.5" customHeight="1">
      <c r="A22" s="115"/>
      <c r="B22" s="35" t="s">
        <v>145</v>
      </c>
      <c r="C22" s="8"/>
      <c r="D22" s="16">
        <v>2000</v>
      </c>
      <c r="E22" s="16">
        <v>0</v>
      </c>
      <c r="F22" s="16">
        <f t="shared" si="0"/>
        <v>-2000</v>
      </c>
      <c r="G22" s="106"/>
    </row>
    <row r="23" spans="1:7" ht="32.25" customHeight="1">
      <c r="A23" s="114" t="s">
        <v>11</v>
      </c>
      <c r="B23" s="35" t="s">
        <v>144</v>
      </c>
      <c r="C23" s="8"/>
      <c r="D23" s="16">
        <v>11618791</v>
      </c>
      <c r="E23" s="16">
        <v>11615791</v>
      </c>
      <c r="F23" s="16">
        <f t="shared" si="0"/>
        <v>-3000</v>
      </c>
      <c r="G23" s="104" t="s">
        <v>12</v>
      </c>
    </row>
    <row r="24" spans="1:7" ht="33.75" customHeight="1">
      <c r="A24" s="117"/>
      <c r="B24" s="35" t="s">
        <v>69</v>
      </c>
      <c r="C24" s="8"/>
      <c r="D24" s="16">
        <v>1204808</v>
      </c>
      <c r="E24" s="16">
        <v>1132808</v>
      </c>
      <c r="F24" s="16">
        <f t="shared" si="0"/>
        <v>-72000</v>
      </c>
      <c r="G24" s="105"/>
    </row>
    <row r="25" spans="1:7" ht="123.75" customHeight="1" thickBot="1">
      <c r="A25" s="58" t="s">
        <v>63</v>
      </c>
      <c r="B25" s="41" t="s">
        <v>70</v>
      </c>
      <c r="C25" s="39"/>
      <c r="D25" s="22">
        <v>0</v>
      </c>
      <c r="E25" s="22">
        <v>75000</v>
      </c>
      <c r="F25" s="22">
        <f t="shared" si="0"/>
        <v>75000</v>
      </c>
      <c r="G25" s="110"/>
    </row>
    <row r="26" spans="1:7" ht="34.5" customHeight="1" thickTop="1">
      <c r="A26" s="10" t="s">
        <v>146</v>
      </c>
      <c r="B26" s="34"/>
      <c r="C26" s="38"/>
      <c r="D26" s="12">
        <v>105872136</v>
      </c>
      <c r="E26" s="12">
        <v>115953636</v>
      </c>
      <c r="F26" s="12">
        <f t="shared" si="0"/>
        <v>10081500</v>
      </c>
      <c r="G26" s="20"/>
    </row>
    <row r="27" spans="1:7" ht="62.25" customHeight="1">
      <c r="A27" s="107" t="s">
        <v>147</v>
      </c>
      <c r="B27" s="35" t="s">
        <v>148</v>
      </c>
      <c r="C27" s="8"/>
      <c r="D27" s="16">
        <v>63452800</v>
      </c>
      <c r="E27" s="16">
        <v>66416610</v>
      </c>
      <c r="F27" s="16">
        <f t="shared" si="0"/>
        <v>2963810</v>
      </c>
      <c r="G27" s="104" t="s">
        <v>19</v>
      </c>
    </row>
    <row r="28" spans="1:7" ht="62.25" customHeight="1" thickBot="1">
      <c r="A28" s="113"/>
      <c r="B28" s="41" t="s">
        <v>149</v>
      </c>
      <c r="C28" s="39"/>
      <c r="D28" s="22">
        <v>42222200</v>
      </c>
      <c r="E28" s="22">
        <v>49339890</v>
      </c>
      <c r="F28" s="22">
        <f t="shared" si="0"/>
        <v>7117690</v>
      </c>
      <c r="G28" s="110"/>
    </row>
    <row r="29" spans="1:7" ht="60.75" customHeight="1" thickTop="1">
      <c r="A29" s="86" t="s">
        <v>150</v>
      </c>
      <c r="B29" s="98"/>
      <c r="C29" s="99"/>
      <c r="D29" s="12">
        <v>23084151</v>
      </c>
      <c r="E29" s="12">
        <v>23084151</v>
      </c>
      <c r="F29" s="12">
        <f t="shared" si="0"/>
        <v>0</v>
      </c>
      <c r="G29" s="20"/>
    </row>
    <row r="30" spans="1:7" ht="63.75" customHeight="1">
      <c r="A30" s="81" t="s">
        <v>11</v>
      </c>
      <c r="B30" s="35" t="s">
        <v>151</v>
      </c>
      <c r="C30" s="8"/>
      <c r="D30" s="16">
        <v>6087045</v>
      </c>
      <c r="E30" s="16">
        <v>6062045</v>
      </c>
      <c r="F30" s="16">
        <f t="shared" si="0"/>
        <v>-25000</v>
      </c>
      <c r="G30" s="104" t="s">
        <v>12</v>
      </c>
    </row>
    <row r="31" spans="1:7" ht="126.75" customHeight="1" thickBot="1">
      <c r="A31" s="100" t="s">
        <v>63</v>
      </c>
      <c r="B31" s="42" t="s">
        <v>152</v>
      </c>
      <c r="C31" s="57"/>
      <c r="D31" s="40">
        <v>0</v>
      </c>
      <c r="E31" s="40">
        <v>25000</v>
      </c>
      <c r="F31" s="40">
        <f t="shared" si="0"/>
        <v>25000</v>
      </c>
      <c r="G31" s="110"/>
    </row>
    <row r="32" spans="1:7" ht="32.25" customHeight="1" thickTop="1">
      <c r="A32" s="86" t="s">
        <v>153</v>
      </c>
      <c r="B32" s="98"/>
      <c r="C32" s="99"/>
      <c r="D32" s="12">
        <v>246710654.8</v>
      </c>
      <c r="E32" s="12">
        <v>251710654.8</v>
      </c>
      <c r="F32" s="12">
        <f t="shared" si="0"/>
        <v>5000000</v>
      </c>
      <c r="G32" s="20"/>
    </row>
    <row r="33" spans="1:7" ht="81" customHeight="1">
      <c r="A33" s="97" t="s">
        <v>154</v>
      </c>
      <c r="B33" s="34" t="s">
        <v>155</v>
      </c>
      <c r="C33" s="38"/>
      <c r="D33" s="48">
        <v>0</v>
      </c>
      <c r="E33" s="48">
        <v>5000000</v>
      </c>
      <c r="F33" s="48">
        <f t="shared" si="0"/>
        <v>5000000</v>
      </c>
      <c r="G33" s="46" t="s">
        <v>37</v>
      </c>
    </row>
    <row r="34" spans="1:7" ht="61.5" customHeight="1">
      <c r="A34" s="97" t="s">
        <v>156</v>
      </c>
      <c r="B34" s="34" t="s">
        <v>157</v>
      </c>
      <c r="C34" s="38"/>
      <c r="D34" s="48">
        <v>96874659</v>
      </c>
      <c r="E34" s="48">
        <v>96869167.69</v>
      </c>
      <c r="F34" s="48">
        <f t="shared" si="0"/>
        <v>-5491.310000002384</v>
      </c>
      <c r="G34" s="104" t="s">
        <v>67</v>
      </c>
    </row>
    <row r="35" spans="1:7" ht="66" customHeight="1">
      <c r="A35" s="97" t="s">
        <v>11</v>
      </c>
      <c r="B35" s="34" t="s">
        <v>165</v>
      </c>
      <c r="C35" s="38"/>
      <c r="D35" s="48">
        <v>10000</v>
      </c>
      <c r="E35" s="48">
        <v>15491.31</v>
      </c>
      <c r="F35" s="48">
        <f>E35-D35</f>
        <v>5491.3099999999995</v>
      </c>
      <c r="G35" s="106"/>
    </row>
    <row r="36" spans="1:7" ht="32.25" customHeight="1">
      <c r="A36" s="81" t="s">
        <v>158</v>
      </c>
      <c r="B36" s="35" t="s">
        <v>159</v>
      </c>
      <c r="C36" s="8"/>
      <c r="D36" s="16">
        <v>30600604</v>
      </c>
      <c r="E36" s="16">
        <v>28727452.16</v>
      </c>
      <c r="F36" s="16">
        <f t="shared" si="0"/>
        <v>-1873151.8399999999</v>
      </c>
      <c r="G36" s="104" t="s">
        <v>166</v>
      </c>
    </row>
    <row r="37" spans="1:7" ht="17.25" customHeight="1">
      <c r="A37" s="97" t="s">
        <v>160</v>
      </c>
      <c r="B37" s="34" t="s">
        <v>161</v>
      </c>
      <c r="C37" s="38"/>
      <c r="D37" s="48">
        <v>25047734</v>
      </c>
      <c r="E37" s="48">
        <v>23858433.83</v>
      </c>
      <c r="F37" s="48">
        <f t="shared" si="0"/>
        <v>-1189300.1700000018</v>
      </c>
      <c r="G37" s="105"/>
    </row>
    <row r="38" spans="1:7" ht="18" customHeight="1">
      <c r="A38" s="107" t="s">
        <v>162</v>
      </c>
      <c r="B38" s="34" t="s">
        <v>163</v>
      </c>
      <c r="C38" s="38"/>
      <c r="D38" s="48">
        <v>33701876</v>
      </c>
      <c r="E38" s="48">
        <v>33034536.36</v>
      </c>
      <c r="F38" s="48">
        <f t="shared" si="0"/>
        <v>-667339.6400000006</v>
      </c>
      <c r="G38" s="105"/>
    </row>
    <row r="39" spans="1:7" ht="18" customHeight="1" thickBot="1">
      <c r="A39" s="113"/>
      <c r="B39" s="42" t="s">
        <v>164</v>
      </c>
      <c r="C39" s="57"/>
      <c r="D39" s="40">
        <v>4689971</v>
      </c>
      <c r="E39" s="40">
        <v>8419762.65</v>
      </c>
      <c r="F39" s="40">
        <f t="shared" si="0"/>
        <v>3729791.6500000004</v>
      </c>
      <c r="G39" s="110"/>
    </row>
    <row r="40" spans="1:7" ht="32.25" customHeight="1" thickTop="1">
      <c r="A40" s="10" t="s">
        <v>5</v>
      </c>
      <c r="B40" s="34"/>
      <c r="C40" s="24"/>
      <c r="D40" s="12">
        <v>8783492273</v>
      </c>
      <c r="E40" s="12">
        <v>8940874003</v>
      </c>
      <c r="F40" s="13">
        <f aca="true" t="shared" si="1" ref="F40:F120">E40-D40</f>
        <v>157381730</v>
      </c>
      <c r="G40" s="20"/>
    </row>
    <row r="41" spans="1:7" ht="32.25" customHeight="1">
      <c r="A41" s="104" t="s">
        <v>167</v>
      </c>
      <c r="B41" s="34" t="s">
        <v>168</v>
      </c>
      <c r="C41" s="24"/>
      <c r="D41" s="48">
        <v>15222016</v>
      </c>
      <c r="E41" s="48">
        <v>15662964.66</v>
      </c>
      <c r="F41" s="49">
        <f t="shared" si="1"/>
        <v>440948.66000000015</v>
      </c>
      <c r="G41" s="104" t="s">
        <v>77</v>
      </c>
    </row>
    <row r="42" spans="1:7" ht="32.25" customHeight="1">
      <c r="A42" s="105"/>
      <c r="B42" s="34" t="s">
        <v>169</v>
      </c>
      <c r="C42" s="24"/>
      <c r="D42" s="48">
        <v>13221380</v>
      </c>
      <c r="E42" s="48">
        <v>12852798</v>
      </c>
      <c r="F42" s="49">
        <f t="shared" si="1"/>
        <v>-368582</v>
      </c>
      <c r="G42" s="105"/>
    </row>
    <row r="43" spans="1:7" ht="32.25" customHeight="1">
      <c r="A43" s="106"/>
      <c r="B43" s="34" t="s">
        <v>170</v>
      </c>
      <c r="C43" s="24"/>
      <c r="D43" s="48">
        <v>693500</v>
      </c>
      <c r="E43" s="48">
        <v>621133.34</v>
      </c>
      <c r="F43" s="49">
        <f t="shared" si="1"/>
        <v>-72366.66000000003</v>
      </c>
      <c r="G43" s="106"/>
    </row>
    <row r="44" spans="1:7" ht="18.75" customHeight="1">
      <c r="A44" s="104" t="s">
        <v>14</v>
      </c>
      <c r="B44" s="35" t="s">
        <v>26</v>
      </c>
      <c r="C44" s="24"/>
      <c r="D44" s="48">
        <v>965520180.97</v>
      </c>
      <c r="E44" s="48">
        <v>986892952.07</v>
      </c>
      <c r="F44" s="49">
        <f t="shared" si="1"/>
        <v>21372771.100000024</v>
      </c>
      <c r="G44" s="104" t="s">
        <v>77</v>
      </c>
    </row>
    <row r="45" spans="1:7" ht="18" customHeight="1">
      <c r="A45" s="106"/>
      <c r="B45" s="35" t="s">
        <v>171</v>
      </c>
      <c r="C45" s="24"/>
      <c r="D45" s="48">
        <v>543103740.62</v>
      </c>
      <c r="E45" s="48">
        <v>531509413.92</v>
      </c>
      <c r="F45" s="49">
        <f t="shared" si="1"/>
        <v>-11594326.699999988</v>
      </c>
      <c r="G45" s="105"/>
    </row>
    <row r="46" spans="1:7" ht="33.75" customHeight="1">
      <c r="A46" s="20" t="s">
        <v>75</v>
      </c>
      <c r="B46" s="34" t="s">
        <v>76</v>
      </c>
      <c r="C46" s="24"/>
      <c r="D46" s="48">
        <v>146684779.32</v>
      </c>
      <c r="E46" s="48">
        <v>130223933.82</v>
      </c>
      <c r="F46" s="49">
        <f t="shared" si="1"/>
        <v>-16460845.5</v>
      </c>
      <c r="G46" s="105"/>
    </row>
    <row r="47" spans="1:7" ht="33.75" customHeight="1">
      <c r="A47" s="20" t="s">
        <v>172</v>
      </c>
      <c r="B47" s="34" t="s">
        <v>173</v>
      </c>
      <c r="C47" s="24"/>
      <c r="D47" s="48">
        <v>123363965.08</v>
      </c>
      <c r="E47" s="48">
        <v>129046366.18</v>
      </c>
      <c r="F47" s="49">
        <f t="shared" si="1"/>
        <v>5682401.100000009</v>
      </c>
      <c r="G47" s="105"/>
    </row>
    <row r="48" spans="1:7" ht="33" customHeight="1">
      <c r="A48" s="20" t="s">
        <v>174</v>
      </c>
      <c r="B48" s="34" t="s">
        <v>175</v>
      </c>
      <c r="C48" s="24"/>
      <c r="D48" s="48">
        <v>97511189.87</v>
      </c>
      <c r="E48" s="48">
        <v>98511189.87</v>
      </c>
      <c r="F48" s="49">
        <f t="shared" si="1"/>
        <v>1000000</v>
      </c>
      <c r="G48" s="106"/>
    </row>
    <row r="49" spans="1:7" ht="21.75" customHeight="1">
      <c r="A49" s="118" t="s">
        <v>14</v>
      </c>
      <c r="B49" s="35" t="s">
        <v>26</v>
      </c>
      <c r="C49" s="24"/>
      <c r="D49" s="48">
        <v>965520180.97</v>
      </c>
      <c r="E49" s="48">
        <v>987730760.97</v>
      </c>
      <c r="F49" s="49">
        <f t="shared" si="1"/>
        <v>22210580</v>
      </c>
      <c r="G49" s="104" t="s">
        <v>37</v>
      </c>
    </row>
    <row r="50" spans="1:7" ht="21.75" customHeight="1">
      <c r="A50" s="118"/>
      <c r="B50" s="35" t="s">
        <v>171</v>
      </c>
      <c r="C50" s="24"/>
      <c r="D50" s="48">
        <v>543103740.62</v>
      </c>
      <c r="E50" s="48">
        <v>546161820.62</v>
      </c>
      <c r="F50" s="49">
        <f t="shared" si="1"/>
        <v>3058080</v>
      </c>
      <c r="G50" s="105"/>
    </row>
    <row r="51" spans="1:7" ht="35.25" customHeight="1">
      <c r="A51" s="20" t="s">
        <v>75</v>
      </c>
      <c r="B51" s="34" t="s">
        <v>76</v>
      </c>
      <c r="C51" s="24"/>
      <c r="D51" s="48">
        <v>146684779.32</v>
      </c>
      <c r="E51" s="48">
        <v>150416549.32</v>
      </c>
      <c r="F51" s="49">
        <f t="shared" si="1"/>
        <v>3731770</v>
      </c>
      <c r="G51" s="106"/>
    </row>
    <row r="52" spans="1:7" ht="18.75" customHeight="1">
      <c r="A52" s="111" t="s">
        <v>71</v>
      </c>
      <c r="B52" s="35" t="s">
        <v>72</v>
      </c>
      <c r="C52" s="25"/>
      <c r="D52" s="16">
        <v>0</v>
      </c>
      <c r="E52" s="16">
        <v>10538400</v>
      </c>
      <c r="F52" s="17">
        <f t="shared" si="1"/>
        <v>10538400</v>
      </c>
      <c r="G52" s="104" t="s">
        <v>74</v>
      </c>
    </row>
    <row r="53" spans="1:7" ht="18.75" customHeight="1">
      <c r="A53" s="111"/>
      <c r="B53" s="35" t="s">
        <v>73</v>
      </c>
      <c r="C53" s="25"/>
      <c r="D53" s="16">
        <v>0</v>
      </c>
      <c r="E53" s="16">
        <v>20538600</v>
      </c>
      <c r="F53" s="17">
        <f t="shared" si="1"/>
        <v>20538600</v>
      </c>
      <c r="G53" s="105"/>
    </row>
    <row r="54" spans="1:7" ht="18.75" customHeight="1">
      <c r="A54" s="111"/>
      <c r="B54" s="35" t="s">
        <v>83</v>
      </c>
      <c r="C54" s="25"/>
      <c r="D54" s="16">
        <v>0</v>
      </c>
      <c r="E54" s="16">
        <v>25069600</v>
      </c>
      <c r="F54" s="17">
        <f t="shared" si="1"/>
        <v>25069600</v>
      </c>
      <c r="G54" s="105"/>
    </row>
    <row r="55" spans="1:7" ht="18.75" customHeight="1">
      <c r="A55" s="111"/>
      <c r="B55" s="35" t="s">
        <v>86</v>
      </c>
      <c r="C55" s="25"/>
      <c r="D55" s="16">
        <v>0</v>
      </c>
      <c r="E55" s="16">
        <v>2270100</v>
      </c>
      <c r="F55" s="17">
        <f t="shared" si="1"/>
        <v>2270100</v>
      </c>
      <c r="G55" s="106"/>
    </row>
    <row r="56" spans="1:7" ht="54.75" customHeight="1">
      <c r="A56" s="107" t="s">
        <v>78</v>
      </c>
      <c r="B56" s="35" t="s">
        <v>79</v>
      </c>
      <c r="C56" s="25"/>
      <c r="D56" s="16">
        <v>499902165.6</v>
      </c>
      <c r="E56" s="16">
        <v>499639038.6</v>
      </c>
      <c r="F56" s="17">
        <f t="shared" si="1"/>
        <v>-263127</v>
      </c>
      <c r="G56" s="104" t="s">
        <v>12</v>
      </c>
    </row>
    <row r="57" spans="1:7" ht="53.25" customHeight="1">
      <c r="A57" s="109"/>
      <c r="B57" s="35" t="s">
        <v>80</v>
      </c>
      <c r="C57" s="25"/>
      <c r="D57" s="16">
        <v>97834.4</v>
      </c>
      <c r="E57" s="16">
        <v>360961.4</v>
      </c>
      <c r="F57" s="17">
        <f t="shared" si="1"/>
        <v>263127</v>
      </c>
      <c r="G57" s="106"/>
    </row>
    <row r="58" spans="1:7" ht="63" customHeight="1">
      <c r="A58" s="101" t="s">
        <v>81</v>
      </c>
      <c r="B58" s="93" t="s">
        <v>82</v>
      </c>
      <c r="C58" s="70"/>
      <c r="D58" s="94">
        <v>0</v>
      </c>
      <c r="E58" s="94">
        <v>25402900</v>
      </c>
      <c r="F58" s="102">
        <f t="shared" si="1"/>
        <v>25402900</v>
      </c>
      <c r="G58" s="96" t="s">
        <v>19</v>
      </c>
    </row>
    <row r="59" spans="1:7" ht="69" customHeight="1">
      <c r="A59" s="107" t="s">
        <v>176</v>
      </c>
      <c r="B59" s="35" t="s">
        <v>177</v>
      </c>
      <c r="C59" s="25"/>
      <c r="D59" s="16">
        <v>21807910</v>
      </c>
      <c r="E59" s="16">
        <v>24107910</v>
      </c>
      <c r="F59" s="17">
        <f t="shared" si="1"/>
        <v>2300000</v>
      </c>
      <c r="G59" s="105" t="s">
        <v>19</v>
      </c>
    </row>
    <row r="60" spans="1:7" ht="69.75" customHeight="1">
      <c r="A60" s="109"/>
      <c r="B60" s="35" t="s">
        <v>178</v>
      </c>
      <c r="C60" s="25"/>
      <c r="D60" s="16">
        <v>196271190</v>
      </c>
      <c r="E60" s="16">
        <v>217032890</v>
      </c>
      <c r="F60" s="17">
        <f t="shared" si="1"/>
        <v>20761700</v>
      </c>
      <c r="G60" s="106"/>
    </row>
    <row r="61" spans="1:7" ht="31.5" customHeight="1">
      <c r="A61" s="107" t="s">
        <v>11</v>
      </c>
      <c r="B61" s="35" t="s">
        <v>179</v>
      </c>
      <c r="C61" s="25"/>
      <c r="D61" s="16">
        <v>28536067</v>
      </c>
      <c r="E61" s="16">
        <v>28426067</v>
      </c>
      <c r="F61" s="17">
        <f t="shared" si="1"/>
        <v>-110000</v>
      </c>
      <c r="G61" s="104" t="s">
        <v>77</v>
      </c>
    </row>
    <row r="62" spans="1:7" ht="31.5" customHeight="1">
      <c r="A62" s="108"/>
      <c r="B62" s="35" t="s">
        <v>180</v>
      </c>
      <c r="C62" s="25"/>
      <c r="D62" s="16">
        <v>3447374</v>
      </c>
      <c r="E62" s="16">
        <v>3541974</v>
      </c>
      <c r="F62" s="17">
        <f t="shared" si="1"/>
        <v>94600</v>
      </c>
      <c r="G62" s="105"/>
    </row>
    <row r="63" spans="1:7" ht="32.25" customHeight="1">
      <c r="A63" s="109"/>
      <c r="B63" s="35" t="s">
        <v>181</v>
      </c>
      <c r="C63" s="25"/>
      <c r="D63" s="16">
        <v>154656</v>
      </c>
      <c r="E63" s="16">
        <v>170056</v>
      </c>
      <c r="F63" s="17">
        <f t="shared" si="1"/>
        <v>15400</v>
      </c>
      <c r="G63" s="106"/>
    </row>
    <row r="64" spans="1:7" ht="108" customHeight="1">
      <c r="A64" s="88" t="s">
        <v>84</v>
      </c>
      <c r="B64" s="35" t="s">
        <v>85</v>
      </c>
      <c r="C64" s="25"/>
      <c r="D64" s="16">
        <v>0</v>
      </c>
      <c r="E64" s="16">
        <v>21000000</v>
      </c>
      <c r="F64" s="17">
        <f t="shared" si="1"/>
        <v>21000000</v>
      </c>
      <c r="G64" s="46" t="s">
        <v>19</v>
      </c>
    </row>
    <row r="65" spans="1:7" ht="50.25" customHeight="1">
      <c r="A65" s="84" t="s">
        <v>186</v>
      </c>
      <c r="B65" s="35" t="s">
        <v>187</v>
      </c>
      <c r="C65" s="25"/>
      <c r="D65" s="16">
        <v>7962000</v>
      </c>
      <c r="E65" s="16">
        <v>7462000</v>
      </c>
      <c r="F65" s="17">
        <f t="shared" si="1"/>
        <v>-500000</v>
      </c>
      <c r="G65" s="104" t="s">
        <v>12</v>
      </c>
    </row>
    <row r="66" spans="1:7" ht="63.75" customHeight="1">
      <c r="A66" s="84" t="s">
        <v>182</v>
      </c>
      <c r="B66" s="35" t="s">
        <v>184</v>
      </c>
      <c r="C66" s="25"/>
      <c r="D66" s="16">
        <v>0</v>
      </c>
      <c r="E66" s="16">
        <v>500000</v>
      </c>
      <c r="F66" s="17">
        <f t="shared" si="1"/>
        <v>500000</v>
      </c>
      <c r="G66" s="106"/>
    </row>
    <row r="67" spans="1:7" ht="45.75" customHeight="1" thickBot="1">
      <c r="A67" s="103" t="s">
        <v>185</v>
      </c>
      <c r="B67" s="41" t="s">
        <v>183</v>
      </c>
      <c r="C67" s="26"/>
      <c r="D67" s="22">
        <v>0</v>
      </c>
      <c r="E67" s="22">
        <v>500000</v>
      </c>
      <c r="F67" s="23">
        <f t="shared" si="1"/>
        <v>500000</v>
      </c>
      <c r="G67" s="47" t="s">
        <v>19</v>
      </c>
    </row>
    <row r="68" spans="1:7" ht="19.5" customHeight="1" thickTop="1">
      <c r="A68" s="10" t="s">
        <v>15</v>
      </c>
      <c r="B68" s="34"/>
      <c r="C68" s="24"/>
      <c r="D68" s="12">
        <v>683598127</v>
      </c>
      <c r="E68" s="12">
        <v>721342746.9</v>
      </c>
      <c r="F68" s="13">
        <f t="shared" si="1"/>
        <v>37744619.899999976</v>
      </c>
      <c r="G68" s="20"/>
    </row>
    <row r="69" spans="1:7" ht="38.25" customHeight="1">
      <c r="A69" s="111" t="s">
        <v>47</v>
      </c>
      <c r="B69" s="35" t="s">
        <v>87</v>
      </c>
      <c r="C69" s="25"/>
      <c r="D69" s="16">
        <v>0</v>
      </c>
      <c r="E69" s="16">
        <v>27360</v>
      </c>
      <c r="F69" s="17">
        <f t="shared" si="1"/>
        <v>27360</v>
      </c>
      <c r="G69" s="104" t="s">
        <v>37</v>
      </c>
    </row>
    <row r="70" spans="1:7" ht="39.75" customHeight="1">
      <c r="A70" s="111"/>
      <c r="B70" s="35" t="s">
        <v>50</v>
      </c>
      <c r="C70" s="25"/>
      <c r="D70" s="16">
        <v>0</v>
      </c>
      <c r="E70" s="16">
        <v>745253</v>
      </c>
      <c r="F70" s="17">
        <f t="shared" si="1"/>
        <v>745253</v>
      </c>
      <c r="G70" s="105"/>
    </row>
    <row r="71" spans="1:7" ht="18.75" customHeight="1">
      <c r="A71" s="84" t="s">
        <v>48</v>
      </c>
      <c r="B71" s="35" t="s">
        <v>49</v>
      </c>
      <c r="C71" s="25"/>
      <c r="D71" s="16">
        <v>55735705</v>
      </c>
      <c r="E71" s="16">
        <v>57549524.9</v>
      </c>
      <c r="F71" s="17">
        <f t="shared" si="1"/>
        <v>1813819.8999999985</v>
      </c>
      <c r="G71" s="105"/>
    </row>
    <row r="72" spans="1:7" ht="33.75" customHeight="1">
      <c r="A72" s="46" t="s">
        <v>20</v>
      </c>
      <c r="B72" s="35" t="s">
        <v>27</v>
      </c>
      <c r="C72" s="25"/>
      <c r="D72" s="16">
        <v>162332025</v>
      </c>
      <c r="E72" s="16">
        <v>186620647</v>
      </c>
      <c r="F72" s="17">
        <f t="shared" si="1"/>
        <v>24288622</v>
      </c>
      <c r="G72" s="105"/>
    </row>
    <row r="73" spans="1:7" ht="48.75" customHeight="1">
      <c r="A73" s="46" t="s">
        <v>188</v>
      </c>
      <c r="B73" s="35" t="s">
        <v>189</v>
      </c>
      <c r="C73" s="25"/>
      <c r="D73" s="16">
        <v>3747066</v>
      </c>
      <c r="E73" s="16">
        <v>4616631</v>
      </c>
      <c r="F73" s="17">
        <f t="shared" si="1"/>
        <v>869565</v>
      </c>
      <c r="G73" s="106"/>
    </row>
    <row r="74" spans="1:7" ht="49.5" customHeight="1">
      <c r="A74" s="46" t="s">
        <v>188</v>
      </c>
      <c r="B74" s="35" t="s">
        <v>189</v>
      </c>
      <c r="C74" s="25"/>
      <c r="D74" s="16">
        <v>3747066</v>
      </c>
      <c r="E74" s="16">
        <v>13747066</v>
      </c>
      <c r="F74" s="17">
        <f t="shared" si="1"/>
        <v>10000000</v>
      </c>
      <c r="G74" s="55" t="s">
        <v>19</v>
      </c>
    </row>
    <row r="75" spans="1:7" ht="32.25" customHeight="1">
      <c r="A75" s="111" t="s">
        <v>51</v>
      </c>
      <c r="B75" s="35" t="s">
        <v>52</v>
      </c>
      <c r="C75" s="25"/>
      <c r="D75" s="16">
        <v>19661251</v>
      </c>
      <c r="E75" s="16">
        <v>19564895.4</v>
      </c>
      <c r="F75" s="17">
        <f t="shared" si="1"/>
        <v>-96355.60000000149</v>
      </c>
      <c r="G75" s="104" t="s">
        <v>77</v>
      </c>
    </row>
    <row r="76" spans="1:7" ht="30.75" customHeight="1">
      <c r="A76" s="111"/>
      <c r="B76" s="35" t="s">
        <v>53</v>
      </c>
      <c r="C76" s="25"/>
      <c r="D76" s="16">
        <v>4221412</v>
      </c>
      <c r="E76" s="16">
        <v>4322767.6</v>
      </c>
      <c r="F76" s="17">
        <f t="shared" si="1"/>
        <v>101355.59999999963</v>
      </c>
      <c r="G76" s="105"/>
    </row>
    <row r="77" spans="1:7" ht="32.25" customHeight="1" thickBot="1">
      <c r="A77" s="112"/>
      <c r="B77" s="41" t="s">
        <v>190</v>
      </c>
      <c r="C77" s="26"/>
      <c r="D77" s="22">
        <v>225468</v>
      </c>
      <c r="E77" s="22">
        <v>220468</v>
      </c>
      <c r="F77" s="23">
        <f t="shared" si="1"/>
        <v>-5000</v>
      </c>
      <c r="G77" s="110"/>
    </row>
    <row r="78" spans="1:7" ht="34.5" customHeight="1" thickTop="1">
      <c r="A78" s="50" t="s">
        <v>38</v>
      </c>
      <c r="B78" s="34"/>
      <c r="C78" s="24"/>
      <c r="D78" s="12">
        <v>10525867321.55</v>
      </c>
      <c r="E78" s="12">
        <v>10537262884.63</v>
      </c>
      <c r="F78" s="13">
        <f t="shared" si="1"/>
        <v>11395563.079999924</v>
      </c>
      <c r="G78" s="20"/>
    </row>
    <row r="79" spans="1:7" ht="19.5" customHeight="1">
      <c r="A79" s="118" t="s">
        <v>39</v>
      </c>
      <c r="B79" s="35" t="s">
        <v>54</v>
      </c>
      <c r="C79" s="25"/>
      <c r="D79" s="16">
        <v>0</v>
      </c>
      <c r="E79" s="16">
        <v>5735312</v>
      </c>
      <c r="F79" s="17">
        <f aca="true" t="shared" si="2" ref="F79:F91">E79-D79</f>
        <v>5735312</v>
      </c>
      <c r="G79" s="104" t="s">
        <v>37</v>
      </c>
    </row>
    <row r="80" spans="1:7" ht="19.5" customHeight="1">
      <c r="A80" s="118"/>
      <c r="B80" s="35" t="s">
        <v>55</v>
      </c>
      <c r="C80" s="25"/>
      <c r="D80" s="16">
        <v>0</v>
      </c>
      <c r="E80" s="16">
        <v>4480867</v>
      </c>
      <c r="F80" s="17">
        <f t="shared" si="2"/>
        <v>4480867</v>
      </c>
      <c r="G80" s="105"/>
    </row>
    <row r="81" spans="1:7" ht="18.75" customHeight="1">
      <c r="A81" s="118"/>
      <c r="B81" s="35" t="s">
        <v>88</v>
      </c>
      <c r="C81" s="25"/>
      <c r="D81" s="16">
        <v>0</v>
      </c>
      <c r="E81" s="16">
        <v>90618</v>
      </c>
      <c r="F81" s="17">
        <f t="shared" si="2"/>
        <v>90618</v>
      </c>
      <c r="G81" s="105"/>
    </row>
    <row r="82" spans="1:7" ht="21.75" customHeight="1">
      <c r="A82" s="20" t="s">
        <v>191</v>
      </c>
      <c r="B82" s="34" t="s">
        <v>192</v>
      </c>
      <c r="C82" s="24"/>
      <c r="D82" s="48">
        <v>589663719.56</v>
      </c>
      <c r="E82" s="48">
        <v>590752485.64</v>
      </c>
      <c r="F82" s="49">
        <f t="shared" si="2"/>
        <v>1088766.080000043</v>
      </c>
      <c r="G82" s="106"/>
    </row>
    <row r="83" spans="1:7" ht="31.5" customHeight="1">
      <c r="A83" s="104" t="s">
        <v>193</v>
      </c>
      <c r="B83" s="34" t="s">
        <v>194</v>
      </c>
      <c r="C83" s="24"/>
      <c r="D83" s="48">
        <v>710945487.19</v>
      </c>
      <c r="E83" s="48">
        <v>695270802.16</v>
      </c>
      <c r="F83" s="49">
        <f t="shared" si="2"/>
        <v>-15674685.03000009</v>
      </c>
      <c r="G83" s="104" t="s">
        <v>166</v>
      </c>
    </row>
    <row r="84" spans="1:7" ht="32.25" customHeight="1">
      <c r="A84" s="106"/>
      <c r="B84" s="34" t="s">
        <v>195</v>
      </c>
      <c r="C84" s="24"/>
      <c r="D84" s="48">
        <v>543475931</v>
      </c>
      <c r="E84" s="48">
        <v>559150616.03</v>
      </c>
      <c r="F84" s="49">
        <f t="shared" si="2"/>
        <v>15674685.029999971</v>
      </c>
      <c r="G84" s="106"/>
    </row>
    <row r="85" spans="1:7" ht="47.25" customHeight="1">
      <c r="A85" s="104" t="s">
        <v>11</v>
      </c>
      <c r="B85" s="34" t="s">
        <v>196</v>
      </c>
      <c r="C85" s="24"/>
      <c r="D85" s="48">
        <v>27514712</v>
      </c>
      <c r="E85" s="48">
        <v>27553044</v>
      </c>
      <c r="F85" s="49">
        <f t="shared" si="2"/>
        <v>38332</v>
      </c>
      <c r="G85" s="104" t="s">
        <v>77</v>
      </c>
    </row>
    <row r="86" spans="1:7" ht="47.25" customHeight="1">
      <c r="A86" s="106"/>
      <c r="B86" s="34" t="s">
        <v>198</v>
      </c>
      <c r="C86" s="24"/>
      <c r="D86" s="48">
        <v>110000</v>
      </c>
      <c r="E86" s="48">
        <v>71668</v>
      </c>
      <c r="F86" s="49">
        <f t="shared" si="2"/>
        <v>-38332</v>
      </c>
      <c r="G86" s="106"/>
    </row>
    <row r="87" spans="1:7" ht="66" customHeight="1">
      <c r="A87" s="20" t="s">
        <v>11</v>
      </c>
      <c r="B87" s="34" t="s">
        <v>197</v>
      </c>
      <c r="C87" s="24"/>
      <c r="D87" s="48">
        <v>3729811</v>
      </c>
      <c r="E87" s="48">
        <v>4102792</v>
      </c>
      <c r="F87" s="49">
        <f t="shared" si="2"/>
        <v>372981</v>
      </c>
      <c r="G87" s="104" t="s">
        <v>77</v>
      </c>
    </row>
    <row r="88" spans="1:7" ht="33" customHeight="1">
      <c r="A88" s="20" t="s">
        <v>39</v>
      </c>
      <c r="B88" s="34" t="s">
        <v>199</v>
      </c>
      <c r="C88" s="24"/>
      <c r="D88" s="48">
        <v>11793060</v>
      </c>
      <c r="E88" s="48">
        <v>11420079</v>
      </c>
      <c r="F88" s="49">
        <f t="shared" si="2"/>
        <v>-372981</v>
      </c>
      <c r="G88" s="106"/>
    </row>
    <row r="89" spans="1:7" ht="37.5" customHeight="1">
      <c r="A89" s="104" t="s">
        <v>200</v>
      </c>
      <c r="B89" s="35" t="s">
        <v>201</v>
      </c>
      <c r="C89" s="25"/>
      <c r="D89" s="16">
        <v>9174680</v>
      </c>
      <c r="E89" s="16">
        <v>9185206</v>
      </c>
      <c r="F89" s="17">
        <f t="shared" si="2"/>
        <v>10526</v>
      </c>
      <c r="G89" s="104" t="s">
        <v>77</v>
      </c>
    </row>
    <row r="90" spans="1:7" ht="36.75" customHeight="1">
      <c r="A90" s="105"/>
      <c r="B90" s="34" t="s">
        <v>202</v>
      </c>
      <c r="C90" s="24"/>
      <c r="D90" s="48">
        <v>1889960</v>
      </c>
      <c r="E90" s="48">
        <v>1878260</v>
      </c>
      <c r="F90" s="49">
        <f t="shared" si="2"/>
        <v>-11700</v>
      </c>
      <c r="G90" s="105"/>
    </row>
    <row r="91" spans="1:7" ht="36.75" customHeight="1" thickBot="1">
      <c r="A91" s="110"/>
      <c r="B91" s="42" t="s">
        <v>203</v>
      </c>
      <c r="C91" s="43"/>
      <c r="D91" s="40">
        <v>44460</v>
      </c>
      <c r="E91" s="40">
        <v>45634</v>
      </c>
      <c r="F91" s="44">
        <f t="shared" si="2"/>
        <v>1174</v>
      </c>
      <c r="G91" s="110"/>
    </row>
    <row r="92" spans="1:7" ht="33" customHeight="1" thickTop="1">
      <c r="A92" s="50" t="s">
        <v>16</v>
      </c>
      <c r="B92" s="34"/>
      <c r="C92" s="24"/>
      <c r="D92" s="12">
        <v>10291411287</v>
      </c>
      <c r="E92" s="12">
        <v>10368199439.2</v>
      </c>
      <c r="F92" s="13">
        <f t="shared" si="1"/>
        <v>76788152.20000076</v>
      </c>
      <c r="G92" s="19"/>
    </row>
    <row r="93" spans="1:7" ht="80.25" customHeight="1">
      <c r="A93" s="122" t="s">
        <v>204</v>
      </c>
      <c r="B93" s="34" t="s">
        <v>205</v>
      </c>
      <c r="C93" s="24"/>
      <c r="D93" s="48">
        <v>0</v>
      </c>
      <c r="E93" s="48">
        <v>76788152.2</v>
      </c>
      <c r="F93" s="49">
        <f t="shared" si="1"/>
        <v>76788152.2</v>
      </c>
      <c r="G93" s="55" t="s">
        <v>19</v>
      </c>
    </row>
    <row r="94" spans="1:7" ht="32.25" customHeight="1">
      <c r="A94" s="111" t="s">
        <v>40</v>
      </c>
      <c r="B94" s="35" t="s">
        <v>90</v>
      </c>
      <c r="C94" s="25"/>
      <c r="D94" s="16">
        <v>60451366.64</v>
      </c>
      <c r="E94" s="16">
        <v>60473829.64</v>
      </c>
      <c r="F94" s="17">
        <f t="shared" si="1"/>
        <v>22463</v>
      </c>
      <c r="G94" s="104" t="s">
        <v>77</v>
      </c>
    </row>
    <row r="95" spans="1:7" ht="30.75" customHeight="1">
      <c r="A95" s="111"/>
      <c r="B95" s="35" t="s">
        <v>89</v>
      </c>
      <c r="C95" s="24"/>
      <c r="D95" s="48">
        <v>16184342.71</v>
      </c>
      <c r="E95" s="48">
        <v>16215979.05</v>
      </c>
      <c r="F95" s="49">
        <f t="shared" si="1"/>
        <v>31636.33999999985</v>
      </c>
      <c r="G95" s="105"/>
    </row>
    <row r="96" spans="1:7" ht="32.25" customHeight="1" thickBot="1">
      <c r="A96" s="112"/>
      <c r="B96" s="41" t="s">
        <v>91</v>
      </c>
      <c r="C96" s="43"/>
      <c r="D96" s="40">
        <v>779846.5</v>
      </c>
      <c r="E96" s="40">
        <v>725747.16</v>
      </c>
      <c r="F96" s="44">
        <f t="shared" si="1"/>
        <v>-54099.33999999997</v>
      </c>
      <c r="G96" s="110"/>
    </row>
    <row r="97" spans="1:7" ht="20.25" customHeight="1" thickTop="1">
      <c r="A97" s="51" t="s">
        <v>21</v>
      </c>
      <c r="B97" s="34"/>
      <c r="C97" s="24"/>
      <c r="D97" s="12">
        <v>3838420908.65</v>
      </c>
      <c r="E97" s="12">
        <v>3750549156.47</v>
      </c>
      <c r="F97" s="13">
        <f t="shared" si="1"/>
        <v>-87871752.1800003</v>
      </c>
      <c r="G97" s="19"/>
    </row>
    <row r="98" spans="1:7" ht="33" customHeight="1">
      <c r="A98" s="123" t="s">
        <v>206</v>
      </c>
      <c r="B98" s="35" t="s">
        <v>207</v>
      </c>
      <c r="C98" s="25"/>
      <c r="D98" s="16">
        <v>4231201</v>
      </c>
      <c r="E98" s="16">
        <v>4431201</v>
      </c>
      <c r="F98" s="17">
        <f t="shared" si="1"/>
        <v>200000</v>
      </c>
      <c r="G98" s="104" t="s">
        <v>77</v>
      </c>
    </row>
    <row r="99" spans="1:7" ht="21" customHeight="1">
      <c r="A99" s="132" t="s">
        <v>11</v>
      </c>
      <c r="B99" s="35" t="s">
        <v>208</v>
      </c>
      <c r="C99" s="25"/>
      <c r="D99" s="16">
        <v>68534976</v>
      </c>
      <c r="E99" s="16">
        <v>75184976</v>
      </c>
      <c r="F99" s="17">
        <f t="shared" si="1"/>
        <v>6650000</v>
      </c>
      <c r="G99" s="105"/>
    </row>
    <row r="100" spans="1:7" ht="21.75" customHeight="1">
      <c r="A100" s="132"/>
      <c r="B100" s="35" t="s">
        <v>209</v>
      </c>
      <c r="C100" s="25"/>
      <c r="D100" s="16">
        <v>12005900</v>
      </c>
      <c r="E100" s="16">
        <v>5305900</v>
      </c>
      <c r="F100" s="17">
        <f t="shared" si="1"/>
        <v>-6700000</v>
      </c>
      <c r="G100" s="105"/>
    </row>
    <row r="101" spans="1:7" ht="21" customHeight="1">
      <c r="A101" s="132"/>
      <c r="B101" s="35" t="s">
        <v>210</v>
      </c>
      <c r="C101" s="65"/>
      <c r="D101" s="66">
        <v>282000</v>
      </c>
      <c r="E101" s="66">
        <v>132000</v>
      </c>
      <c r="F101" s="67">
        <f t="shared" si="1"/>
        <v>-150000</v>
      </c>
      <c r="G101" s="106"/>
    </row>
    <row r="102" spans="1:7" ht="78.75" customHeight="1" thickBot="1">
      <c r="A102" s="60" t="s">
        <v>28</v>
      </c>
      <c r="B102" s="41" t="s">
        <v>29</v>
      </c>
      <c r="C102" s="26"/>
      <c r="D102" s="22">
        <v>170799613.7</v>
      </c>
      <c r="E102" s="22">
        <v>82927861.52</v>
      </c>
      <c r="F102" s="23">
        <f t="shared" si="1"/>
        <v>-87871752.17999999</v>
      </c>
      <c r="G102" s="47" t="s">
        <v>30</v>
      </c>
    </row>
    <row r="103" spans="1:7" ht="33.75" customHeight="1" thickTop="1">
      <c r="A103" s="28" t="s">
        <v>22</v>
      </c>
      <c r="B103" s="34"/>
      <c r="C103" s="24"/>
      <c r="D103" s="12">
        <v>6979288768.16</v>
      </c>
      <c r="E103" s="12">
        <v>6981096368.16</v>
      </c>
      <c r="F103" s="13">
        <f t="shared" si="1"/>
        <v>1807600</v>
      </c>
      <c r="G103" s="20"/>
    </row>
    <row r="104" spans="1:7" ht="48" customHeight="1">
      <c r="A104" s="121" t="s">
        <v>92</v>
      </c>
      <c r="B104" s="35" t="s">
        <v>93</v>
      </c>
      <c r="C104" s="25"/>
      <c r="D104" s="16">
        <v>21730014.73</v>
      </c>
      <c r="E104" s="16">
        <v>23903014.73</v>
      </c>
      <c r="F104" s="17">
        <f t="shared" si="1"/>
        <v>2173000</v>
      </c>
      <c r="G104" s="118" t="s">
        <v>77</v>
      </c>
    </row>
    <row r="105" spans="1:7" ht="47.25" customHeight="1">
      <c r="A105" s="121"/>
      <c r="B105" s="35" t="s">
        <v>94</v>
      </c>
      <c r="C105" s="25"/>
      <c r="D105" s="16">
        <v>225551222</v>
      </c>
      <c r="E105" s="16">
        <v>223378222</v>
      </c>
      <c r="F105" s="17">
        <f t="shared" si="1"/>
        <v>-2173000</v>
      </c>
      <c r="G105" s="118"/>
    </row>
    <row r="106" spans="1:7" ht="33" customHeight="1">
      <c r="A106" s="121" t="s">
        <v>92</v>
      </c>
      <c r="B106" s="35" t="s">
        <v>211</v>
      </c>
      <c r="C106" s="25"/>
      <c r="D106" s="16">
        <v>0</v>
      </c>
      <c r="E106" s="16">
        <v>82385.4</v>
      </c>
      <c r="F106" s="17">
        <f t="shared" si="1"/>
        <v>82385.4</v>
      </c>
      <c r="G106" s="118" t="s">
        <v>12</v>
      </c>
    </row>
    <row r="107" spans="1:7" ht="33" customHeight="1">
      <c r="A107" s="121"/>
      <c r="B107" s="35" t="s">
        <v>94</v>
      </c>
      <c r="C107" s="25"/>
      <c r="D107" s="16">
        <v>225551222</v>
      </c>
      <c r="E107" s="16">
        <v>225468836.6</v>
      </c>
      <c r="F107" s="17">
        <f t="shared" si="1"/>
        <v>-82385.40000000596</v>
      </c>
      <c r="G107" s="118"/>
    </row>
    <row r="108" spans="1:7" ht="53.25" customHeight="1">
      <c r="A108" s="111" t="s">
        <v>11</v>
      </c>
      <c r="B108" s="35" t="s">
        <v>95</v>
      </c>
      <c r="C108" s="25"/>
      <c r="D108" s="16">
        <v>2764268</v>
      </c>
      <c r="E108" s="16">
        <v>2734268</v>
      </c>
      <c r="F108" s="17">
        <f t="shared" si="1"/>
        <v>-30000</v>
      </c>
      <c r="G108" s="105" t="s">
        <v>67</v>
      </c>
    </row>
    <row r="109" spans="1:7" ht="53.25" customHeight="1">
      <c r="A109" s="111"/>
      <c r="B109" s="35" t="s">
        <v>96</v>
      </c>
      <c r="C109" s="25"/>
      <c r="D109" s="16">
        <v>2200</v>
      </c>
      <c r="E109" s="16">
        <v>32200</v>
      </c>
      <c r="F109" s="17">
        <f t="shared" si="1"/>
        <v>30000</v>
      </c>
      <c r="G109" s="106"/>
    </row>
    <row r="110" spans="1:7" ht="66" customHeight="1">
      <c r="A110" s="61" t="s">
        <v>11</v>
      </c>
      <c r="B110" s="35" t="s">
        <v>96</v>
      </c>
      <c r="C110" s="25"/>
      <c r="D110" s="16">
        <v>2200</v>
      </c>
      <c r="E110" s="16">
        <v>575.29</v>
      </c>
      <c r="F110" s="17">
        <f t="shared" si="1"/>
        <v>-1624.71</v>
      </c>
      <c r="G110" s="118" t="s">
        <v>99</v>
      </c>
    </row>
    <row r="111" spans="1:7" ht="126.75" customHeight="1">
      <c r="A111" s="84" t="s">
        <v>63</v>
      </c>
      <c r="B111" s="35" t="s">
        <v>98</v>
      </c>
      <c r="C111" s="25"/>
      <c r="D111" s="16">
        <v>0</v>
      </c>
      <c r="E111" s="16">
        <v>1624.71</v>
      </c>
      <c r="F111" s="17">
        <f t="shared" si="1"/>
        <v>1624.71</v>
      </c>
      <c r="G111" s="118"/>
    </row>
    <row r="112" spans="1:7" ht="18.75" customHeight="1">
      <c r="A112" s="107" t="s">
        <v>23</v>
      </c>
      <c r="B112" s="35" t="s">
        <v>212</v>
      </c>
      <c r="C112" s="25"/>
      <c r="D112" s="16">
        <v>28187846</v>
      </c>
      <c r="E112" s="16">
        <v>28121783.86</v>
      </c>
      <c r="F112" s="17">
        <f t="shared" si="1"/>
        <v>-66062.1400000006</v>
      </c>
      <c r="G112" s="104" t="s">
        <v>12</v>
      </c>
    </row>
    <row r="113" spans="1:7" ht="18.75" customHeight="1">
      <c r="A113" s="108"/>
      <c r="B113" s="35" t="s">
        <v>213</v>
      </c>
      <c r="C113" s="25"/>
      <c r="D113" s="16">
        <v>4327065</v>
      </c>
      <c r="E113" s="16">
        <v>4078190</v>
      </c>
      <c r="F113" s="17">
        <f t="shared" si="1"/>
        <v>-248875</v>
      </c>
      <c r="G113" s="105"/>
    </row>
    <row r="114" spans="1:7" ht="18.75" customHeight="1">
      <c r="A114" s="125"/>
      <c r="B114" s="35" t="s">
        <v>31</v>
      </c>
      <c r="C114" s="25"/>
      <c r="D114" s="16">
        <v>858484</v>
      </c>
      <c r="E114" s="16">
        <v>589834.57</v>
      </c>
      <c r="F114" s="17">
        <f t="shared" si="1"/>
        <v>-268649.43000000005</v>
      </c>
      <c r="G114" s="105"/>
    </row>
    <row r="115" spans="1:7" ht="125.25" customHeight="1">
      <c r="A115" s="124" t="s">
        <v>63</v>
      </c>
      <c r="B115" s="95" t="s">
        <v>97</v>
      </c>
      <c r="C115" s="65"/>
      <c r="D115" s="66">
        <v>40000</v>
      </c>
      <c r="E115" s="66">
        <v>623586.57</v>
      </c>
      <c r="F115" s="67">
        <f t="shared" si="1"/>
        <v>583586.57</v>
      </c>
      <c r="G115" s="105"/>
    </row>
    <row r="116" spans="1:7" ht="123" customHeight="1">
      <c r="A116" s="84" t="s">
        <v>214</v>
      </c>
      <c r="B116" s="35" t="s">
        <v>215</v>
      </c>
      <c r="C116" s="25"/>
      <c r="D116" s="16">
        <v>207977600</v>
      </c>
      <c r="E116" s="16">
        <v>152440510</v>
      </c>
      <c r="F116" s="17">
        <f t="shared" si="1"/>
        <v>-55537090</v>
      </c>
      <c r="G116" s="104" t="s">
        <v>220</v>
      </c>
    </row>
    <row r="117" spans="1:7" ht="109.5" customHeight="1">
      <c r="A117" s="84" t="s">
        <v>216</v>
      </c>
      <c r="B117" s="35" t="s">
        <v>217</v>
      </c>
      <c r="C117" s="25"/>
      <c r="D117" s="16">
        <v>206742500</v>
      </c>
      <c r="E117" s="16">
        <v>0</v>
      </c>
      <c r="F117" s="17">
        <f t="shared" si="1"/>
        <v>-206742500</v>
      </c>
      <c r="G117" s="105"/>
    </row>
    <row r="118" spans="1:7" ht="94.5" customHeight="1">
      <c r="A118" s="84" t="s">
        <v>218</v>
      </c>
      <c r="B118" s="35" t="s">
        <v>219</v>
      </c>
      <c r="C118" s="25"/>
      <c r="D118" s="16">
        <v>0</v>
      </c>
      <c r="E118" s="16">
        <v>262279590</v>
      </c>
      <c r="F118" s="17">
        <f t="shared" si="1"/>
        <v>262279590</v>
      </c>
      <c r="G118" s="106"/>
    </row>
    <row r="119" spans="1:7" ht="64.5" customHeight="1">
      <c r="A119" s="84" t="s">
        <v>221</v>
      </c>
      <c r="B119" s="35" t="s">
        <v>222</v>
      </c>
      <c r="C119" s="25"/>
      <c r="D119" s="16">
        <v>5180100</v>
      </c>
      <c r="E119" s="16">
        <v>5673400</v>
      </c>
      <c r="F119" s="17">
        <f t="shared" si="1"/>
        <v>493300</v>
      </c>
      <c r="G119" s="104" t="s">
        <v>19</v>
      </c>
    </row>
    <row r="120" spans="1:7" ht="80.25" customHeight="1" thickBot="1">
      <c r="A120" s="126" t="s">
        <v>223</v>
      </c>
      <c r="B120" s="42" t="s">
        <v>224</v>
      </c>
      <c r="C120" s="43"/>
      <c r="D120" s="40">
        <v>2768700</v>
      </c>
      <c r="E120" s="40">
        <v>4083000</v>
      </c>
      <c r="F120" s="44">
        <f t="shared" si="1"/>
        <v>1314300</v>
      </c>
      <c r="G120" s="110"/>
    </row>
    <row r="121" spans="1:7" ht="48" customHeight="1" thickTop="1">
      <c r="A121" s="28" t="s">
        <v>10</v>
      </c>
      <c r="B121" s="27"/>
      <c r="C121" s="29"/>
      <c r="D121" s="13">
        <v>11184147150.23</v>
      </c>
      <c r="E121" s="13">
        <v>10575126200.23</v>
      </c>
      <c r="F121" s="13">
        <f aca="true" t="shared" si="3" ref="F121:F195">E121-D121</f>
        <v>-609020950</v>
      </c>
      <c r="G121" s="30"/>
    </row>
    <row r="122" spans="1:7" ht="49.5" customHeight="1">
      <c r="A122" s="114" t="s">
        <v>41</v>
      </c>
      <c r="B122" s="15" t="s">
        <v>100</v>
      </c>
      <c r="C122" s="25"/>
      <c r="D122" s="16">
        <v>199278578.31</v>
      </c>
      <c r="E122" s="16">
        <v>199281578.31</v>
      </c>
      <c r="F122" s="17">
        <f t="shared" si="3"/>
        <v>3000</v>
      </c>
      <c r="G122" s="118" t="s">
        <v>77</v>
      </c>
    </row>
    <row r="123" spans="1:7" ht="49.5" customHeight="1">
      <c r="A123" s="115"/>
      <c r="B123" s="15" t="s">
        <v>42</v>
      </c>
      <c r="C123" s="25"/>
      <c r="D123" s="16">
        <v>21299267.99</v>
      </c>
      <c r="E123" s="16">
        <v>21296267.99</v>
      </c>
      <c r="F123" s="17">
        <f t="shared" si="3"/>
        <v>-3000</v>
      </c>
      <c r="G123" s="118"/>
    </row>
    <row r="124" spans="1:7" ht="36" customHeight="1">
      <c r="A124" s="127" t="s">
        <v>225</v>
      </c>
      <c r="B124" s="15" t="s">
        <v>226</v>
      </c>
      <c r="C124" s="25"/>
      <c r="D124" s="16">
        <v>372897162.81</v>
      </c>
      <c r="E124" s="16">
        <v>372847162.81</v>
      </c>
      <c r="F124" s="17">
        <f t="shared" si="3"/>
        <v>-50000</v>
      </c>
      <c r="G124" s="118" t="s">
        <v>12</v>
      </c>
    </row>
    <row r="125" spans="1:7" ht="126.75" customHeight="1">
      <c r="A125" s="127" t="s">
        <v>63</v>
      </c>
      <c r="B125" s="15" t="s">
        <v>227</v>
      </c>
      <c r="C125" s="25"/>
      <c r="D125" s="16">
        <v>84649</v>
      </c>
      <c r="E125" s="16">
        <v>134649</v>
      </c>
      <c r="F125" s="17">
        <f t="shared" si="3"/>
        <v>50000</v>
      </c>
      <c r="G125" s="118"/>
    </row>
    <row r="126" spans="1:7" ht="64.5" customHeight="1">
      <c r="A126" s="127" t="s">
        <v>228</v>
      </c>
      <c r="B126" s="15" t="s">
        <v>229</v>
      </c>
      <c r="C126" s="25"/>
      <c r="D126" s="16">
        <v>312156000</v>
      </c>
      <c r="E126" s="16">
        <v>297646978.7</v>
      </c>
      <c r="F126" s="17">
        <f t="shared" si="3"/>
        <v>-14509021.300000012</v>
      </c>
      <c r="G126" s="104" t="s">
        <v>237</v>
      </c>
    </row>
    <row r="127" spans="1:7" ht="125.25" customHeight="1">
      <c r="A127" s="84" t="s">
        <v>235</v>
      </c>
      <c r="B127" s="15" t="s">
        <v>236</v>
      </c>
      <c r="C127" s="25"/>
      <c r="D127" s="16">
        <v>488775978.7</v>
      </c>
      <c r="E127" s="16">
        <v>503285000</v>
      </c>
      <c r="F127" s="17">
        <f>E127-D127</f>
        <v>14509021.300000012</v>
      </c>
      <c r="G127" s="106"/>
    </row>
    <row r="128" spans="1:7" ht="49.5" customHeight="1">
      <c r="A128" s="88" t="s">
        <v>32</v>
      </c>
      <c r="B128" s="15" t="s">
        <v>33</v>
      </c>
      <c r="C128" s="25"/>
      <c r="D128" s="16">
        <v>12000</v>
      </c>
      <c r="E128" s="16">
        <v>37500</v>
      </c>
      <c r="F128" s="17">
        <f t="shared" si="3"/>
        <v>25500</v>
      </c>
      <c r="G128" s="46" t="s">
        <v>19</v>
      </c>
    </row>
    <row r="129" spans="1:7" ht="66" customHeight="1">
      <c r="A129" s="84" t="s">
        <v>230</v>
      </c>
      <c r="B129" s="15" t="s">
        <v>231</v>
      </c>
      <c r="C129" s="25"/>
      <c r="D129" s="16">
        <v>965113515</v>
      </c>
      <c r="E129" s="16">
        <v>332299115</v>
      </c>
      <c r="F129" s="17">
        <f t="shared" si="3"/>
        <v>-632814400</v>
      </c>
      <c r="G129" s="46" t="s">
        <v>232</v>
      </c>
    </row>
    <row r="130" spans="1:7" ht="78.75" customHeight="1">
      <c r="A130" s="84" t="s">
        <v>233</v>
      </c>
      <c r="B130" s="15" t="s">
        <v>234</v>
      </c>
      <c r="C130" s="25"/>
      <c r="D130" s="16">
        <v>41065200</v>
      </c>
      <c r="E130" s="16">
        <v>45611100</v>
      </c>
      <c r="F130" s="17">
        <f t="shared" si="3"/>
        <v>4545900</v>
      </c>
      <c r="G130" s="46" t="s">
        <v>19</v>
      </c>
    </row>
    <row r="131" spans="1:7" ht="79.5" customHeight="1">
      <c r="A131" s="84" t="s">
        <v>101</v>
      </c>
      <c r="B131" s="15" t="s">
        <v>102</v>
      </c>
      <c r="C131" s="25"/>
      <c r="D131" s="16">
        <v>80415500</v>
      </c>
      <c r="E131" s="16">
        <v>81044100</v>
      </c>
      <c r="F131" s="17">
        <f t="shared" si="3"/>
        <v>628600</v>
      </c>
      <c r="G131" s="46" t="s">
        <v>19</v>
      </c>
    </row>
    <row r="132" spans="1:7" ht="126.75" customHeight="1">
      <c r="A132" s="84" t="s">
        <v>235</v>
      </c>
      <c r="B132" s="15" t="s">
        <v>236</v>
      </c>
      <c r="C132" s="25"/>
      <c r="D132" s="16">
        <v>488775978.7</v>
      </c>
      <c r="E132" s="16">
        <v>507282178.7</v>
      </c>
      <c r="F132" s="17">
        <f t="shared" si="3"/>
        <v>18506200</v>
      </c>
      <c r="G132" s="46" t="s">
        <v>19</v>
      </c>
    </row>
    <row r="133" spans="1:7" ht="126" customHeight="1">
      <c r="A133" s="84" t="s">
        <v>63</v>
      </c>
      <c r="B133" s="15" t="s">
        <v>238</v>
      </c>
      <c r="C133" s="25"/>
      <c r="D133" s="16">
        <v>0</v>
      </c>
      <c r="E133" s="16">
        <v>2135288.37</v>
      </c>
      <c r="F133" s="17">
        <f t="shared" si="3"/>
        <v>2135288.37</v>
      </c>
      <c r="G133" s="104" t="s">
        <v>99</v>
      </c>
    </row>
    <row r="134" spans="1:7" ht="48.75" customHeight="1">
      <c r="A134" s="84" t="s">
        <v>241</v>
      </c>
      <c r="B134" s="15" t="s">
        <v>242</v>
      </c>
      <c r="C134" s="25"/>
      <c r="D134" s="16">
        <v>37700000</v>
      </c>
      <c r="E134" s="16">
        <v>35564711.63</v>
      </c>
      <c r="F134" s="17">
        <f t="shared" si="3"/>
        <v>-2135288.3699999973</v>
      </c>
      <c r="G134" s="105"/>
    </row>
    <row r="135" spans="1:7" ht="81.75" customHeight="1">
      <c r="A135" s="84" t="s">
        <v>141</v>
      </c>
      <c r="B135" s="15" t="s">
        <v>239</v>
      </c>
      <c r="C135" s="25"/>
      <c r="D135" s="16">
        <v>0</v>
      </c>
      <c r="E135" s="16">
        <v>87250</v>
      </c>
      <c r="F135" s="17">
        <f t="shared" si="3"/>
        <v>87250</v>
      </c>
      <c r="G135" s="46" t="s">
        <v>240</v>
      </c>
    </row>
    <row r="136" spans="1:7" ht="47.25" customHeight="1">
      <c r="A136" s="107" t="s">
        <v>243</v>
      </c>
      <c r="B136" s="15" t="s">
        <v>244</v>
      </c>
      <c r="C136" s="25"/>
      <c r="D136" s="16">
        <v>13087000</v>
      </c>
      <c r="E136" s="16">
        <v>13399527</v>
      </c>
      <c r="F136" s="17">
        <f t="shared" si="3"/>
        <v>312527</v>
      </c>
      <c r="G136" s="118" t="s">
        <v>77</v>
      </c>
    </row>
    <row r="137" spans="1:7" ht="48" customHeight="1">
      <c r="A137" s="109"/>
      <c r="B137" s="15" t="s">
        <v>245</v>
      </c>
      <c r="C137" s="25"/>
      <c r="D137" s="16">
        <v>5324908</v>
      </c>
      <c r="E137" s="16">
        <v>5012381</v>
      </c>
      <c r="F137" s="17">
        <f t="shared" si="3"/>
        <v>-312527</v>
      </c>
      <c r="G137" s="118"/>
    </row>
    <row r="138" spans="1:7" ht="64.5" customHeight="1">
      <c r="A138" s="90" t="s">
        <v>11</v>
      </c>
      <c r="B138" s="18" t="s">
        <v>103</v>
      </c>
      <c r="C138" s="24"/>
      <c r="D138" s="48">
        <v>439100</v>
      </c>
      <c r="E138" s="48">
        <v>424100</v>
      </c>
      <c r="F138" s="49">
        <f t="shared" si="3"/>
        <v>-15000</v>
      </c>
      <c r="G138" s="105" t="s">
        <v>12</v>
      </c>
    </row>
    <row r="139" spans="1:7" ht="124.5" customHeight="1" thickBot="1">
      <c r="A139" s="89" t="s">
        <v>63</v>
      </c>
      <c r="B139" s="21" t="s">
        <v>104</v>
      </c>
      <c r="C139" s="26"/>
      <c r="D139" s="22">
        <v>0</v>
      </c>
      <c r="E139" s="22">
        <v>15000</v>
      </c>
      <c r="F139" s="23">
        <f t="shared" si="3"/>
        <v>15000</v>
      </c>
      <c r="G139" s="110"/>
    </row>
    <row r="140" spans="1:7" ht="48" customHeight="1" thickTop="1">
      <c r="A140" s="68" t="s">
        <v>105</v>
      </c>
      <c r="B140" s="69"/>
      <c r="C140" s="70"/>
      <c r="D140" s="71">
        <v>15784050</v>
      </c>
      <c r="E140" s="71">
        <v>15784050</v>
      </c>
      <c r="F140" s="72">
        <f t="shared" si="3"/>
        <v>0</v>
      </c>
      <c r="G140" s="55"/>
    </row>
    <row r="141" spans="1:7" ht="79.5" customHeight="1">
      <c r="A141" s="63" t="s">
        <v>11</v>
      </c>
      <c r="B141" s="64" t="s">
        <v>106</v>
      </c>
      <c r="C141" s="65"/>
      <c r="D141" s="66">
        <v>13000</v>
      </c>
      <c r="E141" s="66">
        <v>10000</v>
      </c>
      <c r="F141" s="67">
        <f t="shared" si="3"/>
        <v>-3000</v>
      </c>
      <c r="G141" s="104" t="s">
        <v>12</v>
      </c>
    </row>
    <row r="142" spans="1:7" ht="147" customHeight="1" thickBot="1">
      <c r="A142" s="74" t="s">
        <v>63</v>
      </c>
      <c r="B142" s="21" t="s">
        <v>107</v>
      </c>
      <c r="C142" s="26"/>
      <c r="D142" s="22">
        <v>0</v>
      </c>
      <c r="E142" s="22">
        <v>3000</v>
      </c>
      <c r="F142" s="23">
        <f t="shared" si="3"/>
        <v>3000</v>
      </c>
      <c r="G142" s="110"/>
    </row>
    <row r="143" spans="1:7" ht="33.75" customHeight="1" thickTop="1">
      <c r="A143" s="51" t="s">
        <v>34</v>
      </c>
      <c r="B143" s="18"/>
      <c r="C143" s="24"/>
      <c r="D143" s="12">
        <v>56806713</v>
      </c>
      <c r="E143" s="12">
        <v>56806713</v>
      </c>
      <c r="F143" s="13">
        <f>E143-D143</f>
        <v>0</v>
      </c>
      <c r="G143" s="19"/>
    </row>
    <row r="144" spans="1:7" ht="62.25" customHeight="1">
      <c r="A144" s="128" t="s">
        <v>63</v>
      </c>
      <c r="B144" s="15" t="s">
        <v>246</v>
      </c>
      <c r="C144" s="25"/>
      <c r="D144" s="16">
        <v>0</v>
      </c>
      <c r="E144" s="16">
        <v>98750.8</v>
      </c>
      <c r="F144" s="17">
        <f>E144-D144</f>
        <v>98750.8</v>
      </c>
      <c r="G144" s="104" t="s">
        <v>12</v>
      </c>
    </row>
    <row r="145" spans="1:7" ht="63.75" customHeight="1">
      <c r="A145" s="129"/>
      <c r="B145" s="15" t="s">
        <v>247</v>
      </c>
      <c r="C145" s="25"/>
      <c r="D145" s="16">
        <v>0</v>
      </c>
      <c r="E145" s="16">
        <v>25714.54</v>
      </c>
      <c r="F145" s="17">
        <f>E145-D145</f>
        <v>25714.54</v>
      </c>
      <c r="G145" s="105"/>
    </row>
    <row r="146" spans="1:7" ht="33.75" customHeight="1">
      <c r="A146" s="123" t="s">
        <v>56</v>
      </c>
      <c r="B146" s="15" t="s">
        <v>108</v>
      </c>
      <c r="C146" s="25"/>
      <c r="D146" s="16">
        <v>1000000</v>
      </c>
      <c r="E146" s="16">
        <v>875534.66</v>
      </c>
      <c r="F146" s="17">
        <f>E146-D146</f>
        <v>-124465.33999999997</v>
      </c>
      <c r="G146" s="106"/>
    </row>
    <row r="147" spans="1:7" ht="31.5" customHeight="1">
      <c r="A147" s="75" t="s">
        <v>56</v>
      </c>
      <c r="B147" s="15" t="s">
        <v>108</v>
      </c>
      <c r="C147" s="25"/>
      <c r="D147" s="16">
        <v>1000000</v>
      </c>
      <c r="E147" s="16">
        <v>979509.25</v>
      </c>
      <c r="F147" s="17">
        <f>E147-D147</f>
        <v>-20490.75</v>
      </c>
      <c r="G147" s="104" t="s">
        <v>12</v>
      </c>
    </row>
    <row r="148" spans="1:7" ht="123" customHeight="1" thickBot="1">
      <c r="A148" s="58" t="s">
        <v>63</v>
      </c>
      <c r="B148" s="21" t="s">
        <v>109</v>
      </c>
      <c r="C148" s="43"/>
      <c r="D148" s="40">
        <v>0</v>
      </c>
      <c r="E148" s="40">
        <v>20490.75</v>
      </c>
      <c r="F148" s="44">
        <f>E148-D148</f>
        <v>20490.75</v>
      </c>
      <c r="G148" s="110"/>
    </row>
    <row r="149" spans="1:7" ht="33.75" customHeight="1" thickTop="1">
      <c r="A149" s="28" t="s">
        <v>17</v>
      </c>
      <c r="B149" s="18"/>
      <c r="C149" s="24"/>
      <c r="D149" s="12">
        <v>357739425.08</v>
      </c>
      <c r="E149" s="12">
        <v>366327512.08</v>
      </c>
      <c r="F149" s="13">
        <f t="shared" si="3"/>
        <v>8588087</v>
      </c>
      <c r="G149" s="19"/>
    </row>
    <row r="150" spans="1:7" ht="36" customHeight="1">
      <c r="A150" s="76" t="s">
        <v>18</v>
      </c>
      <c r="B150" s="15" t="s">
        <v>110</v>
      </c>
      <c r="C150" s="25"/>
      <c r="D150" s="16">
        <v>0</v>
      </c>
      <c r="E150" s="16">
        <v>378087</v>
      </c>
      <c r="F150" s="17">
        <f t="shared" si="3"/>
        <v>378087</v>
      </c>
      <c r="G150" s="118" t="s">
        <v>37</v>
      </c>
    </row>
    <row r="151" spans="1:7" ht="41.25" customHeight="1">
      <c r="A151" s="59" t="s">
        <v>111</v>
      </c>
      <c r="B151" s="15" t="s">
        <v>112</v>
      </c>
      <c r="C151" s="25"/>
      <c r="D151" s="16">
        <v>69329249</v>
      </c>
      <c r="E151" s="16">
        <v>77539249</v>
      </c>
      <c r="F151" s="17">
        <f t="shared" si="3"/>
        <v>8210000</v>
      </c>
      <c r="G151" s="118"/>
    </row>
    <row r="152" spans="1:7" ht="32.25" customHeight="1">
      <c r="A152" s="73" t="s">
        <v>111</v>
      </c>
      <c r="B152" s="15" t="s">
        <v>112</v>
      </c>
      <c r="C152" s="24"/>
      <c r="D152" s="48">
        <v>69329249</v>
      </c>
      <c r="E152" s="48">
        <v>69222200</v>
      </c>
      <c r="F152" s="49">
        <f t="shared" si="3"/>
        <v>-107049</v>
      </c>
      <c r="G152" s="118" t="s">
        <v>77</v>
      </c>
    </row>
    <row r="153" spans="1:7" ht="64.5" customHeight="1" thickBot="1">
      <c r="A153" s="58" t="s">
        <v>11</v>
      </c>
      <c r="B153" s="77" t="s">
        <v>248</v>
      </c>
      <c r="C153" s="43"/>
      <c r="D153" s="40">
        <v>1070492</v>
      </c>
      <c r="E153" s="40">
        <v>1177541</v>
      </c>
      <c r="F153" s="44">
        <f t="shared" si="3"/>
        <v>107049</v>
      </c>
      <c r="G153" s="119"/>
    </row>
    <row r="154" spans="1:7" ht="33" customHeight="1" thickTop="1">
      <c r="A154" s="28" t="s">
        <v>113</v>
      </c>
      <c r="B154" s="18"/>
      <c r="C154" s="24"/>
      <c r="D154" s="12">
        <v>187460040</v>
      </c>
      <c r="E154" s="12">
        <v>187460040</v>
      </c>
      <c r="F154" s="13">
        <f t="shared" si="3"/>
        <v>0</v>
      </c>
      <c r="G154" s="19"/>
    </row>
    <row r="155" spans="1:7" ht="33" customHeight="1">
      <c r="A155" s="121" t="s">
        <v>11</v>
      </c>
      <c r="B155" s="15" t="s">
        <v>249</v>
      </c>
      <c r="C155" s="25"/>
      <c r="D155" s="16">
        <v>122821630</v>
      </c>
      <c r="E155" s="16">
        <v>117236630</v>
      </c>
      <c r="F155" s="17">
        <f t="shared" si="3"/>
        <v>-5585000</v>
      </c>
      <c r="G155" s="118" t="s">
        <v>77</v>
      </c>
    </row>
    <row r="156" spans="1:7" ht="33" customHeight="1">
      <c r="A156" s="121"/>
      <c r="B156" s="15" t="s">
        <v>114</v>
      </c>
      <c r="C156" s="25"/>
      <c r="D156" s="16">
        <v>64335904</v>
      </c>
      <c r="E156" s="16">
        <v>69920248.28</v>
      </c>
      <c r="F156" s="17">
        <f t="shared" si="3"/>
        <v>5584344.280000001</v>
      </c>
      <c r="G156" s="118"/>
    </row>
    <row r="157" spans="1:7" ht="35.25" customHeight="1" thickBot="1">
      <c r="A157" s="87" t="s">
        <v>115</v>
      </c>
      <c r="B157" s="21" t="s">
        <v>116</v>
      </c>
      <c r="C157" s="26"/>
      <c r="D157" s="22">
        <v>14663</v>
      </c>
      <c r="E157" s="22">
        <v>15318.72</v>
      </c>
      <c r="F157" s="23">
        <f t="shared" si="3"/>
        <v>655.7199999999993</v>
      </c>
      <c r="G157" s="119"/>
    </row>
    <row r="158" spans="1:7" ht="45" customHeight="1" thickTop="1">
      <c r="A158" s="130" t="s">
        <v>250</v>
      </c>
      <c r="B158" s="18"/>
      <c r="C158" s="24"/>
      <c r="D158" s="12">
        <v>567412766</v>
      </c>
      <c r="E158" s="12">
        <v>567500016</v>
      </c>
      <c r="F158" s="13">
        <f t="shared" si="3"/>
        <v>87250</v>
      </c>
      <c r="G158" s="20"/>
    </row>
    <row r="159" spans="1:7" ht="80.25" customHeight="1">
      <c r="A159" s="84" t="s">
        <v>141</v>
      </c>
      <c r="B159" s="15" t="s">
        <v>251</v>
      </c>
      <c r="C159" s="25"/>
      <c r="D159" s="16">
        <v>0</v>
      </c>
      <c r="E159" s="16">
        <v>87250</v>
      </c>
      <c r="F159" s="17">
        <f t="shared" si="3"/>
        <v>87250</v>
      </c>
      <c r="G159" s="46" t="s">
        <v>240</v>
      </c>
    </row>
    <row r="160" spans="1:7" ht="48" customHeight="1">
      <c r="A160" s="107" t="s">
        <v>11</v>
      </c>
      <c r="B160" s="15" t="s">
        <v>252</v>
      </c>
      <c r="C160" s="25"/>
      <c r="D160" s="16">
        <v>3737196</v>
      </c>
      <c r="E160" s="16">
        <v>3735972.97</v>
      </c>
      <c r="F160" s="17">
        <f t="shared" si="3"/>
        <v>-1223.029999999795</v>
      </c>
      <c r="G160" s="104" t="s">
        <v>77</v>
      </c>
    </row>
    <row r="161" spans="1:7" ht="46.5" customHeight="1">
      <c r="A161" s="109"/>
      <c r="B161" s="15" t="s">
        <v>253</v>
      </c>
      <c r="C161" s="25"/>
      <c r="D161" s="16">
        <v>70715</v>
      </c>
      <c r="E161" s="16">
        <v>71938.03</v>
      </c>
      <c r="F161" s="17">
        <f t="shared" si="3"/>
        <v>1223.0299999999988</v>
      </c>
      <c r="G161" s="106"/>
    </row>
    <row r="162" spans="1:7" ht="46.5" customHeight="1">
      <c r="A162" s="107" t="s">
        <v>254</v>
      </c>
      <c r="B162" s="15" t="s">
        <v>255</v>
      </c>
      <c r="C162" s="25"/>
      <c r="D162" s="16">
        <v>10112285.59</v>
      </c>
      <c r="E162" s="16">
        <v>10197617.27</v>
      </c>
      <c r="F162" s="17">
        <f t="shared" si="3"/>
        <v>85331.6799999997</v>
      </c>
      <c r="G162" s="104" t="s">
        <v>77</v>
      </c>
    </row>
    <row r="163" spans="1:7" ht="46.5" customHeight="1" thickBot="1">
      <c r="A163" s="113"/>
      <c r="B163" s="21" t="s">
        <v>256</v>
      </c>
      <c r="C163" s="26"/>
      <c r="D163" s="22">
        <v>561800</v>
      </c>
      <c r="E163" s="22">
        <v>476468.32</v>
      </c>
      <c r="F163" s="23">
        <f t="shared" si="3"/>
        <v>-85331.68</v>
      </c>
      <c r="G163" s="110"/>
    </row>
    <row r="164" spans="1:7" ht="18" customHeight="1" thickTop="1">
      <c r="A164" s="45" t="s">
        <v>24</v>
      </c>
      <c r="B164" s="18"/>
      <c r="C164" s="24"/>
      <c r="D164" s="12">
        <v>379648647</v>
      </c>
      <c r="E164" s="12">
        <v>379648647</v>
      </c>
      <c r="F164" s="13">
        <f t="shared" si="3"/>
        <v>0</v>
      </c>
      <c r="G164" s="20"/>
    </row>
    <row r="165" spans="1:7" ht="55.5" customHeight="1">
      <c r="A165" s="111" t="s">
        <v>117</v>
      </c>
      <c r="B165" s="15" t="s">
        <v>119</v>
      </c>
      <c r="C165" s="25"/>
      <c r="D165" s="16">
        <v>23553839</v>
      </c>
      <c r="E165" s="16">
        <v>23997142</v>
      </c>
      <c r="F165" s="17">
        <f t="shared" si="3"/>
        <v>443303</v>
      </c>
      <c r="G165" s="118" t="s">
        <v>77</v>
      </c>
    </row>
    <row r="166" spans="1:7" ht="51" customHeight="1">
      <c r="A166" s="111"/>
      <c r="B166" s="15" t="s">
        <v>118</v>
      </c>
      <c r="C166" s="25"/>
      <c r="D166" s="16">
        <v>3438342</v>
      </c>
      <c r="E166" s="16">
        <v>2995039</v>
      </c>
      <c r="F166" s="17">
        <f t="shared" si="3"/>
        <v>-443303</v>
      </c>
      <c r="G166" s="118"/>
    </row>
    <row r="167" spans="1:7" ht="48.75" customHeight="1">
      <c r="A167" s="111" t="s">
        <v>120</v>
      </c>
      <c r="B167" s="15" t="s">
        <v>121</v>
      </c>
      <c r="C167" s="25"/>
      <c r="D167" s="16">
        <v>74290863.5</v>
      </c>
      <c r="E167" s="16">
        <v>74282863.5</v>
      </c>
      <c r="F167" s="17">
        <f t="shared" si="3"/>
        <v>-8000</v>
      </c>
      <c r="G167" s="118" t="s">
        <v>77</v>
      </c>
    </row>
    <row r="168" spans="1:7" ht="44.25" customHeight="1">
      <c r="A168" s="111"/>
      <c r="B168" s="15" t="s">
        <v>122</v>
      </c>
      <c r="C168" s="25"/>
      <c r="D168" s="16">
        <v>236600</v>
      </c>
      <c r="E168" s="16">
        <v>244600</v>
      </c>
      <c r="F168" s="17">
        <f t="shared" si="3"/>
        <v>8000</v>
      </c>
      <c r="G168" s="118"/>
    </row>
    <row r="169" spans="1:7" ht="47.25" customHeight="1">
      <c r="A169" s="111" t="s">
        <v>43</v>
      </c>
      <c r="B169" s="15" t="s">
        <v>44</v>
      </c>
      <c r="C169" s="25"/>
      <c r="D169" s="16">
        <v>1570233.98</v>
      </c>
      <c r="E169" s="16">
        <v>1570242.98</v>
      </c>
      <c r="F169" s="17">
        <f t="shared" si="3"/>
        <v>9</v>
      </c>
      <c r="G169" s="118" t="s">
        <v>77</v>
      </c>
    </row>
    <row r="170" spans="1:7" ht="47.25" customHeight="1" thickBot="1">
      <c r="A170" s="112"/>
      <c r="B170" s="77" t="s">
        <v>45</v>
      </c>
      <c r="C170" s="43"/>
      <c r="D170" s="40">
        <v>1420666.26</v>
      </c>
      <c r="E170" s="40">
        <v>1420657.26</v>
      </c>
      <c r="F170" s="44">
        <f t="shared" si="3"/>
        <v>-9</v>
      </c>
      <c r="G170" s="119"/>
    </row>
    <row r="171" spans="1:7" ht="34.5" customHeight="1" thickTop="1">
      <c r="A171" s="86" t="s">
        <v>123</v>
      </c>
      <c r="B171" s="18"/>
      <c r="C171" s="24"/>
      <c r="D171" s="12">
        <v>826756163.72</v>
      </c>
      <c r="E171" s="12">
        <v>826756163.72</v>
      </c>
      <c r="F171" s="13">
        <f t="shared" si="3"/>
        <v>0</v>
      </c>
      <c r="G171" s="20"/>
    </row>
    <row r="172" spans="1:7" ht="64.5" customHeight="1">
      <c r="A172" s="82" t="s">
        <v>11</v>
      </c>
      <c r="B172" s="18" t="s">
        <v>257</v>
      </c>
      <c r="C172" s="25"/>
      <c r="D172" s="16">
        <v>1617716</v>
      </c>
      <c r="E172" s="16">
        <v>1778716</v>
      </c>
      <c r="F172" s="17">
        <f t="shared" si="3"/>
        <v>161000</v>
      </c>
      <c r="G172" s="118" t="s">
        <v>77</v>
      </c>
    </row>
    <row r="173" spans="1:7" ht="30.75" customHeight="1">
      <c r="A173" s="59" t="s">
        <v>125</v>
      </c>
      <c r="B173" s="18" t="s">
        <v>126</v>
      </c>
      <c r="C173" s="25"/>
      <c r="D173" s="16">
        <v>2649162</v>
      </c>
      <c r="E173" s="16">
        <v>2488162</v>
      </c>
      <c r="F173" s="17">
        <f t="shared" si="3"/>
        <v>-161000</v>
      </c>
      <c r="G173" s="118"/>
    </row>
    <row r="174" spans="1:7" ht="68.25" customHeight="1">
      <c r="A174" s="82" t="s">
        <v>11</v>
      </c>
      <c r="B174" s="18" t="s">
        <v>124</v>
      </c>
      <c r="C174" s="24"/>
      <c r="D174" s="48">
        <v>0</v>
      </c>
      <c r="E174" s="48">
        <v>519</v>
      </c>
      <c r="F174" s="49">
        <f t="shared" si="3"/>
        <v>519</v>
      </c>
      <c r="G174" s="105" t="s">
        <v>67</v>
      </c>
    </row>
    <row r="175" spans="1:7" ht="38.25" customHeight="1">
      <c r="A175" s="59" t="s">
        <v>125</v>
      </c>
      <c r="B175" s="18" t="s">
        <v>126</v>
      </c>
      <c r="C175" s="24"/>
      <c r="D175" s="48">
        <v>2649162</v>
      </c>
      <c r="E175" s="48">
        <v>2648643</v>
      </c>
      <c r="F175" s="49">
        <f t="shared" si="3"/>
        <v>-519</v>
      </c>
      <c r="G175" s="106"/>
    </row>
    <row r="176" spans="1:7" ht="30.75" customHeight="1">
      <c r="A176" s="78" t="s">
        <v>125</v>
      </c>
      <c r="B176" s="18" t="s">
        <v>126</v>
      </c>
      <c r="C176" s="24"/>
      <c r="D176" s="48">
        <v>2649162</v>
      </c>
      <c r="E176" s="48">
        <v>2609162</v>
      </c>
      <c r="F176" s="49">
        <f t="shared" si="3"/>
        <v>-40000</v>
      </c>
      <c r="G176" s="104" t="s">
        <v>12</v>
      </c>
    </row>
    <row r="177" spans="1:7" ht="124.5" customHeight="1" thickBot="1">
      <c r="A177" s="58" t="s">
        <v>63</v>
      </c>
      <c r="B177" s="77" t="s">
        <v>127</v>
      </c>
      <c r="C177" s="43"/>
      <c r="D177" s="40">
        <v>0</v>
      </c>
      <c r="E177" s="40">
        <v>40000</v>
      </c>
      <c r="F177" s="44">
        <f t="shared" si="3"/>
        <v>40000</v>
      </c>
      <c r="G177" s="110"/>
    </row>
    <row r="178" spans="1:7" ht="45.75" customHeight="1" thickTop="1">
      <c r="A178" s="54" t="s">
        <v>57</v>
      </c>
      <c r="B178" s="18"/>
      <c r="C178" s="24"/>
      <c r="D178" s="12">
        <v>26319936</v>
      </c>
      <c r="E178" s="12">
        <v>26319936</v>
      </c>
      <c r="F178" s="13">
        <f t="shared" si="3"/>
        <v>0</v>
      </c>
      <c r="G178" s="20"/>
    </row>
    <row r="179" spans="1:7" ht="71.25" customHeight="1">
      <c r="A179" s="111" t="s">
        <v>128</v>
      </c>
      <c r="B179" s="15" t="s">
        <v>129</v>
      </c>
      <c r="C179" s="25"/>
      <c r="D179" s="16">
        <v>1185379</v>
      </c>
      <c r="E179" s="16">
        <v>1207351</v>
      </c>
      <c r="F179" s="17">
        <f t="shared" si="3"/>
        <v>21972</v>
      </c>
      <c r="G179" s="118" t="s">
        <v>77</v>
      </c>
    </row>
    <row r="180" spans="1:7" ht="68.25" customHeight="1" thickBot="1">
      <c r="A180" s="112"/>
      <c r="B180" s="21" t="s">
        <v>130</v>
      </c>
      <c r="C180" s="26"/>
      <c r="D180" s="22">
        <v>90721</v>
      </c>
      <c r="E180" s="22">
        <v>68749</v>
      </c>
      <c r="F180" s="23">
        <f t="shared" si="3"/>
        <v>-21972</v>
      </c>
      <c r="G180" s="119"/>
    </row>
    <row r="181" spans="1:7" ht="34.5" customHeight="1" thickTop="1">
      <c r="A181" s="54" t="s">
        <v>58</v>
      </c>
      <c r="B181" s="18"/>
      <c r="C181" s="24"/>
      <c r="D181" s="12">
        <v>167074356</v>
      </c>
      <c r="E181" s="12">
        <v>167074356</v>
      </c>
      <c r="F181" s="13">
        <f t="shared" si="3"/>
        <v>0</v>
      </c>
      <c r="G181" s="20"/>
    </row>
    <row r="182" spans="1:7" ht="41.25" customHeight="1">
      <c r="A182" s="127" t="s">
        <v>258</v>
      </c>
      <c r="B182" s="15" t="s">
        <v>259</v>
      </c>
      <c r="C182" s="25"/>
      <c r="D182" s="16">
        <v>17620544</v>
      </c>
      <c r="E182" s="16">
        <v>19042962</v>
      </c>
      <c r="F182" s="17">
        <f t="shared" si="3"/>
        <v>1422418</v>
      </c>
      <c r="G182" s="104" t="s">
        <v>77</v>
      </c>
    </row>
    <row r="183" spans="1:7" ht="54" customHeight="1">
      <c r="A183" s="127" t="s">
        <v>260</v>
      </c>
      <c r="B183" s="15" t="s">
        <v>261</v>
      </c>
      <c r="C183" s="25"/>
      <c r="D183" s="16">
        <v>3500000</v>
      </c>
      <c r="E183" s="16">
        <v>2077582</v>
      </c>
      <c r="F183" s="17">
        <f t="shared" si="3"/>
        <v>-1422418</v>
      </c>
      <c r="G183" s="106"/>
    </row>
    <row r="184" spans="1:7" ht="49.5" customHeight="1">
      <c r="A184" s="84" t="s">
        <v>131</v>
      </c>
      <c r="B184" s="15" t="s">
        <v>132</v>
      </c>
      <c r="C184" s="25"/>
      <c r="D184" s="16">
        <v>14180000</v>
      </c>
      <c r="E184" s="16">
        <v>15536590.12</v>
      </c>
      <c r="F184" s="17">
        <f t="shared" si="3"/>
        <v>1356590.1199999992</v>
      </c>
      <c r="G184" s="104" t="s">
        <v>77</v>
      </c>
    </row>
    <row r="185" spans="1:7" ht="43.5" customHeight="1">
      <c r="A185" s="84" t="s">
        <v>262</v>
      </c>
      <c r="B185" s="15" t="s">
        <v>263</v>
      </c>
      <c r="C185" s="25"/>
      <c r="D185" s="16">
        <v>18905820</v>
      </c>
      <c r="E185" s="16">
        <v>17549229.88</v>
      </c>
      <c r="F185" s="17">
        <f t="shared" si="3"/>
        <v>-1356590.120000001</v>
      </c>
      <c r="G185" s="106"/>
    </row>
    <row r="186" spans="1:7" ht="40.5" customHeight="1">
      <c r="A186" s="84" t="s">
        <v>264</v>
      </c>
      <c r="B186" s="15" t="s">
        <v>265</v>
      </c>
      <c r="C186" s="25"/>
      <c r="D186" s="16">
        <v>10300000</v>
      </c>
      <c r="E186" s="16">
        <v>11330000</v>
      </c>
      <c r="F186" s="17">
        <f t="shared" si="3"/>
        <v>1030000</v>
      </c>
      <c r="G186" s="104" t="s">
        <v>77</v>
      </c>
    </row>
    <row r="187" spans="1:7" ht="54.75" customHeight="1">
      <c r="A187" s="84" t="s">
        <v>260</v>
      </c>
      <c r="B187" s="15" t="s">
        <v>261</v>
      </c>
      <c r="C187" s="25"/>
      <c r="D187" s="16">
        <v>3500000</v>
      </c>
      <c r="E187" s="16">
        <v>2470000</v>
      </c>
      <c r="F187" s="17">
        <f t="shared" si="3"/>
        <v>-1030000</v>
      </c>
      <c r="G187" s="106"/>
    </row>
    <row r="188" spans="1:7" ht="47.25" customHeight="1">
      <c r="A188" s="75" t="s">
        <v>131</v>
      </c>
      <c r="B188" s="15" t="s">
        <v>132</v>
      </c>
      <c r="C188" s="25"/>
      <c r="D188" s="16">
        <v>14180000</v>
      </c>
      <c r="E188" s="16">
        <v>14087103.22</v>
      </c>
      <c r="F188" s="17">
        <f t="shared" si="3"/>
        <v>-92896.77999999933</v>
      </c>
      <c r="G188" s="104" t="s">
        <v>99</v>
      </c>
    </row>
    <row r="189" spans="1:7" ht="123.75" customHeight="1">
      <c r="A189" s="83" t="s">
        <v>63</v>
      </c>
      <c r="B189" s="64" t="s">
        <v>133</v>
      </c>
      <c r="C189" s="65"/>
      <c r="D189" s="66">
        <v>0</v>
      </c>
      <c r="E189" s="66">
        <v>92896.78</v>
      </c>
      <c r="F189" s="67">
        <f t="shared" si="3"/>
        <v>92896.78</v>
      </c>
      <c r="G189" s="105"/>
    </row>
    <row r="190" spans="1:7" ht="48" customHeight="1">
      <c r="A190" s="107" t="s">
        <v>266</v>
      </c>
      <c r="B190" s="15" t="s">
        <v>267</v>
      </c>
      <c r="C190" s="25"/>
      <c r="D190" s="16">
        <v>21667032.65</v>
      </c>
      <c r="E190" s="16">
        <v>23803032.65</v>
      </c>
      <c r="F190" s="17">
        <f t="shared" si="3"/>
        <v>2136000</v>
      </c>
      <c r="G190" s="104" t="s">
        <v>77</v>
      </c>
    </row>
    <row r="191" spans="1:7" ht="48" customHeight="1" thickBot="1">
      <c r="A191" s="113"/>
      <c r="B191" s="21" t="s">
        <v>268</v>
      </c>
      <c r="C191" s="26"/>
      <c r="D191" s="22">
        <v>13370694</v>
      </c>
      <c r="E191" s="22">
        <v>11234694</v>
      </c>
      <c r="F191" s="23">
        <f t="shared" si="3"/>
        <v>-2136000</v>
      </c>
      <c r="G191" s="110"/>
    </row>
    <row r="192" spans="1:7" ht="32.25" customHeight="1" thickTop="1">
      <c r="A192" s="85" t="s">
        <v>134</v>
      </c>
      <c r="B192" s="69"/>
      <c r="C192" s="70"/>
      <c r="D192" s="71">
        <v>650393289.05</v>
      </c>
      <c r="E192" s="71">
        <v>653723489.05</v>
      </c>
      <c r="F192" s="72">
        <f t="shared" si="3"/>
        <v>3330200</v>
      </c>
      <c r="G192" s="55"/>
    </row>
    <row r="193" spans="1:7" ht="51" customHeight="1">
      <c r="A193" s="84" t="s">
        <v>269</v>
      </c>
      <c r="B193" s="15" t="s">
        <v>270</v>
      </c>
      <c r="C193" s="25"/>
      <c r="D193" s="16">
        <v>24319600</v>
      </c>
      <c r="E193" s="16">
        <v>27649800</v>
      </c>
      <c r="F193" s="17">
        <f t="shared" si="3"/>
        <v>3330200</v>
      </c>
      <c r="G193" s="46" t="s">
        <v>19</v>
      </c>
    </row>
    <row r="194" spans="1:7" ht="54.75" customHeight="1">
      <c r="A194" s="111" t="s">
        <v>135</v>
      </c>
      <c r="B194" s="15" t="s">
        <v>136</v>
      </c>
      <c r="C194" s="25"/>
      <c r="D194" s="16">
        <v>51118746</v>
      </c>
      <c r="E194" s="16">
        <v>50958746</v>
      </c>
      <c r="F194" s="17">
        <f t="shared" si="3"/>
        <v>-160000</v>
      </c>
      <c r="G194" s="104" t="s">
        <v>67</v>
      </c>
    </row>
    <row r="195" spans="1:7" ht="54" customHeight="1" thickBot="1">
      <c r="A195" s="112"/>
      <c r="B195" s="21" t="s">
        <v>137</v>
      </c>
      <c r="C195" s="26"/>
      <c r="D195" s="22">
        <v>3442449.35</v>
      </c>
      <c r="E195" s="22">
        <v>3602449.35</v>
      </c>
      <c r="F195" s="23">
        <f t="shared" si="3"/>
        <v>160000</v>
      </c>
      <c r="G195" s="110"/>
    </row>
    <row r="196" spans="1:7" ht="18" customHeight="1" thickTop="1">
      <c r="A196" s="10" t="s">
        <v>6</v>
      </c>
      <c r="B196" s="18"/>
      <c r="C196" s="11"/>
      <c r="D196" s="12">
        <v>57732915557.24</v>
      </c>
      <c r="E196" s="12">
        <v>57348053057.24</v>
      </c>
      <c r="F196" s="12">
        <f>E196-D196</f>
        <v>-384862500</v>
      </c>
      <c r="G196" s="14"/>
    </row>
    <row r="197" spans="1:7" ht="5.25" customHeight="1">
      <c r="A197" s="3"/>
      <c r="B197" s="6"/>
      <c r="C197" s="4"/>
      <c r="D197" s="5"/>
      <c r="E197" s="5"/>
      <c r="F197" s="5"/>
      <c r="G197" s="3"/>
    </row>
    <row r="198" spans="1:7" ht="3" customHeight="1">
      <c r="A198" s="3"/>
      <c r="B198" s="36"/>
      <c r="C198" s="4"/>
      <c r="D198" s="5"/>
      <c r="E198" s="5"/>
      <c r="F198" s="5"/>
      <c r="G198" s="4"/>
    </row>
    <row r="199" spans="1:7" ht="42" customHeight="1">
      <c r="A199" s="79" t="s">
        <v>25</v>
      </c>
      <c r="B199" s="37"/>
      <c r="C199" s="4"/>
      <c r="D199" s="5"/>
      <c r="E199" s="5"/>
      <c r="F199" s="7"/>
      <c r="G199" s="80" t="s">
        <v>13</v>
      </c>
    </row>
    <row r="200" spans="1:7" ht="12.75" hidden="1">
      <c r="A200" s="3"/>
      <c r="B200" s="33"/>
      <c r="C200" s="4"/>
      <c r="D200" s="5"/>
      <c r="E200" s="5"/>
      <c r="F200" s="5" t="e">
        <f>#REF!+#REF!+#REF!+#REF!+#REF!+#REF!+#REF!+#REF!+#REF!</f>
        <v>#REF!</v>
      </c>
      <c r="G200" s="4"/>
    </row>
    <row r="201" spans="1:7" ht="12.75">
      <c r="A201" s="3"/>
      <c r="B201" s="33"/>
      <c r="C201" s="4"/>
      <c r="D201" s="5"/>
      <c r="E201" s="5"/>
      <c r="F201" s="5"/>
      <c r="G201" s="4"/>
    </row>
    <row r="202" spans="1:7" ht="12.75">
      <c r="A202" s="3"/>
      <c r="B202" s="33"/>
      <c r="C202" s="4"/>
      <c r="D202" s="5"/>
      <c r="E202" s="5"/>
      <c r="F202" s="5"/>
      <c r="G202" s="4"/>
    </row>
    <row r="203" spans="1:7" ht="12.75">
      <c r="A203" s="3"/>
      <c r="B203" s="33"/>
      <c r="C203" s="4"/>
      <c r="D203" s="5"/>
      <c r="E203" s="5"/>
      <c r="F203" s="5"/>
      <c r="G203" s="4"/>
    </row>
    <row r="204" spans="1:7" ht="12.75">
      <c r="A204" s="3"/>
      <c r="B204" s="33"/>
      <c r="C204" s="4"/>
      <c r="D204" s="5"/>
      <c r="E204" s="5"/>
      <c r="F204" s="5"/>
      <c r="G204" s="4"/>
    </row>
    <row r="205" spans="1:7" ht="12.75">
      <c r="A205" s="3"/>
      <c r="B205" s="33"/>
      <c r="C205" s="4"/>
      <c r="D205" s="5"/>
      <c r="E205" s="5"/>
      <c r="F205" s="5"/>
      <c r="G205" s="4"/>
    </row>
    <row r="206" spans="1:7" ht="12.75">
      <c r="A206" s="3"/>
      <c r="B206" s="33"/>
      <c r="C206" s="4"/>
      <c r="D206" s="5"/>
      <c r="E206" s="5"/>
      <c r="F206" s="5"/>
      <c r="G206" s="4"/>
    </row>
    <row r="207" spans="1:7" ht="12.75">
      <c r="A207" s="3"/>
      <c r="B207" s="33"/>
      <c r="C207" s="4"/>
      <c r="D207" s="5"/>
      <c r="E207" s="5"/>
      <c r="F207" s="5"/>
      <c r="G207" s="4"/>
    </row>
    <row r="208" spans="1:7" ht="12.75">
      <c r="A208" s="3"/>
      <c r="B208" s="33"/>
      <c r="C208" s="4"/>
      <c r="D208" s="5"/>
      <c r="E208" s="5"/>
      <c r="F208" s="5"/>
      <c r="G208" s="4"/>
    </row>
    <row r="209" spans="1:7" ht="11.25" customHeight="1">
      <c r="A209" s="3"/>
      <c r="B209" s="33"/>
      <c r="C209" s="4"/>
      <c r="D209" s="5"/>
      <c r="E209" s="5"/>
      <c r="F209" s="5"/>
      <c r="G209" s="4"/>
    </row>
    <row r="210" spans="1:7" ht="12.75">
      <c r="A210" s="131" t="s">
        <v>8</v>
      </c>
      <c r="B210" s="33"/>
      <c r="C210" s="4"/>
      <c r="D210" s="5"/>
      <c r="E210" s="5"/>
      <c r="F210" s="5"/>
      <c r="G210" s="4"/>
    </row>
    <row r="211" spans="1:7" ht="13.5" customHeight="1">
      <c r="A211" s="3" t="s">
        <v>7</v>
      </c>
      <c r="B211" s="33"/>
      <c r="C211" s="4"/>
      <c r="D211" s="5"/>
      <c r="E211" s="5"/>
      <c r="F211" s="5"/>
      <c r="G211" s="4"/>
    </row>
  </sheetData>
  <sheetProtection/>
  <mergeCells count="98">
    <mergeCell ref="G184:G185"/>
    <mergeCell ref="G186:G187"/>
    <mergeCell ref="A190:A191"/>
    <mergeCell ref="G190:G191"/>
    <mergeCell ref="G160:G161"/>
    <mergeCell ref="A160:A161"/>
    <mergeCell ref="G162:G163"/>
    <mergeCell ref="A162:A163"/>
    <mergeCell ref="G172:G173"/>
    <mergeCell ref="G182:G183"/>
    <mergeCell ref="G136:G137"/>
    <mergeCell ref="A136:A137"/>
    <mergeCell ref="G144:G146"/>
    <mergeCell ref="A144:A145"/>
    <mergeCell ref="G155:G157"/>
    <mergeCell ref="A155:A156"/>
    <mergeCell ref="G98:G101"/>
    <mergeCell ref="A99:A101"/>
    <mergeCell ref="A106:A107"/>
    <mergeCell ref="G106:G107"/>
    <mergeCell ref="G112:G115"/>
    <mergeCell ref="A112:A114"/>
    <mergeCell ref="G194:G195"/>
    <mergeCell ref="A194:A195"/>
    <mergeCell ref="G141:G142"/>
    <mergeCell ref="G147:G148"/>
    <mergeCell ref="G152:G153"/>
    <mergeCell ref="G169:G170"/>
    <mergeCell ref="A169:A170"/>
    <mergeCell ref="A165:A166"/>
    <mergeCell ref="A167:A168"/>
    <mergeCell ref="G174:G175"/>
    <mergeCell ref="G110:G111"/>
    <mergeCell ref="G122:G123"/>
    <mergeCell ref="A122:A123"/>
    <mergeCell ref="G138:G139"/>
    <mergeCell ref="G116:G118"/>
    <mergeCell ref="G119:G120"/>
    <mergeCell ref="G124:G125"/>
    <mergeCell ref="G126:G127"/>
    <mergeCell ref="G133:G134"/>
    <mergeCell ref="G176:G177"/>
    <mergeCell ref="G179:G180"/>
    <mergeCell ref="A179:A180"/>
    <mergeCell ref="G188:G189"/>
    <mergeCell ref="A2:G2"/>
    <mergeCell ref="G104:G105"/>
    <mergeCell ref="A104:A105"/>
    <mergeCell ref="A79:A81"/>
    <mergeCell ref="G150:G151"/>
    <mergeCell ref="A89:A91"/>
    <mergeCell ref="G83:G84"/>
    <mergeCell ref="A83:A84"/>
    <mergeCell ref="G94:G96"/>
    <mergeCell ref="A94:A96"/>
    <mergeCell ref="G108:G109"/>
    <mergeCell ref="A108:A109"/>
    <mergeCell ref="G87:G88"/>
    <mergeCell ref="G85:G86"/>
    <mergeCell ref="A85:A86"/>
    <mergeCell ref="G89:G91"/>
    <mergeCell ref="A27:A28"/>
    <mergeCell ref="G27:G28"/>
    <mergeCell ref="G167:G168"/>
    <mergeCell ref="G165:G166"/>
    <mergeCell ref="G12:G15"/>
    <mergeCell ref="A14:A15"/>
    <mergeCell ref="G16:G17"/>
    <mergeCell ref="G30:G31"/>
    <mergeCell ref="G34:G35"/>
    <mergeCell ref="G79:G82"/>
    <mergeCell ref="G8:G10"/>
    <mergeCell ref="A12:A13"/>
    <mergeCell ref="G20:G22"/>
    <mergeCell ref="A20:A22"/>
    <mergeCell ref="A23:A24"/>
    <mergeCell ref="G23:G25"/>
    <mergeCell ref="G36:G39"/>
    <mergeCell ref="A38:A39"/>
    <mergeCell ref="G41:G43"/>
    <mergeCell ref="A41:A43"/>
    <mergeCell ref="G44:G48"/>
    <mergeCell ref="A44:A45"/>
    <mergeCell ref="A49:A50"/>
    <mergeCell ref="G49:G51"/>
    <mergeCell ref="G56:G57"/>
    <mergeCell ref="A56:A57"/>
    <mergeCell ref="G59:G60"/>
    <mergeCell ref="A59:A60"/>
    <mergeCell ref="A52:A55"/>
    <mergeCell ref="G52:G55"/>
    <mergeCell ref="G61:G63"/>
    <mergeCell ref="A61:A63"/>
    <mergeCell ref="G65:G66"/>
    <mergeCell ref="G69:G73"/>
    <mergeCell ref="G75:G77"/>
    <mergeCell ref="A75:A77"/>
    <mergeCell ref="A69:A70"/>
  </mergeCells>
  <printOptions/>
  <pageMargins left="0.35433070866141736" right="0.35433070866141736" top="0.3937007874015748" bottom="0.2362204724409449" header="0.1968503937007874" footer="0.35433070866141736"/>
  <pageSetup horizontalDpi="600" verticalDpi="600" orientation="landscape" paperSize="9" scale="82" r:id="rId1"/>
  <headerFooter alignWithMargins="0">
    <oddHeader>&amp;C&amp;P</oddHeader>
  </headerFooter>
  <rowBreaks count="12" manualBreakCount="12">
    <brk id="15" max="255" man="1"/>
    <brk id="25" max="255" man="1"/>
    <brk id="33" max="255" man="1"/>
    <brk id="84" max="255" man="1"/>
    <brk id="111" max="255" man="1"/>
    <brk id="118" max="255" man="1"/>
    <brk id="125" max="255" man="1"/>
    <brk id="139" max="255" man="1"/>
    <brk id="161" max="255" man="1"/>
    <brk id="173" max="255" man="1"/>
    <brk id="183" max="255" man="1"/>
    <brk id="1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mihaleva</dc:creator>
  <cp:keywords/>
  <dc:description/>
  <cp:lastModifiedBy>Давыдова</cp:lastModifiedBy>
  <cp:lastPrinted>2018-10-09T14:23:28Z</cp:lastPrinted>
  <dcterms:created xsi:type="dcterms:W3CDTF">2007-03-21T13:35:32Z</dcterms:created>
  <dcterms:modified xsi:type="dcterms:W3CDTF">2018-10-09T14:23:32Z</dcterms:modified>
  <cp:category/>
  <cp:version/>
  <cp:contentType/>
  <cp:contentStatus/>
</cp:coreProperties>
</file>